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 2024\"/>
    </mc:Choice>
  </mc:AlternateContent>
  <bookViews>
    <workbookView xWindow="-120" yWindow="-120" windowWidth="29040" windowHeight="15840"/>
  </bookViews>
  <sheets>
    <sheet name="Лист 1 (2)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0" i="2" l="1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</calcChain>
</file>

<file path=xl/sharedStrings.xml><?xml version="1.0" encoding="utf-8"?>
<sst xmlns="http://schemas.openxmlformats.org/spreadsheetml/2006/main" count="290" uniqueCount="154">
  <si>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</si>
  <si>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</si>
  <si>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</si>
  <si>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</si>
  <si>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</si>
  <si>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</si>
  <si>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</si>
  <si>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</si>
  <si>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</si>
  <si>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</si>
  <si>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</si>
  <si>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</si>
  <si>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</si>
  <si>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</si>
  <si>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</si>
  <si>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</si>
  <si>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</si>
  <si>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</si>
  <si>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</si>
  <si>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</si>
  <si>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</si>
  <si>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</si>
  <si>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</si>
  <si>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</si>
  <si>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</si>
  <si>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</si>
  <si>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</si>
  <si>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</si>
  <si>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</si>
  <si>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</si>
  <si>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</si>
  <si>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</si>
  <si>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</si>
  <si>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</si>
  <si>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</si>
  <si>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</si>
  <si>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</si>
  <si>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</si>
  <si>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</si>
  <si>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</si>
  <si>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</si>
  <si>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</si>
  <si>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</si>
  <si>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</si>
  <si>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</si>
  <si>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</si>
  <si>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</si>
  <si>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</si>
  <si>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</si>
  <si>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</si>
  <si>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</si>
  <si>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</si>
  <si>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</si>
  <si>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</si>
  <si>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</si>
  <si>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</si>
  <si>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</si>
  <si>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</si>
  <si>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</si>
  <si>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</si>
  <si>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</si>
  <si>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</si>
  <si>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</si>
  <si>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</si>
  <si>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</si>
  <si>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</si>
  <si>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</si>
  <si>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</si>
  <si>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</si>
  <si>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</si>
  <si>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</si>
  <si>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</si>
  <si>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</si>
  <si>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</si>
  <si>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</si>
  <si>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Расходы - всего</t>
  </si>
  <si>
    <t>Исполнено</t>
  </si>
  <si>
    <t>Наименование показателя</t>
  </si>
  <si>
    <t>в рублях</t>
  </si>
  <si>
    <t>Раздел</t>
  </si>
  <si>
    <t>Подраздел</t>
  </si>
  <si>
    <t xml:space="preserve">Процент исполнения первоначальных назначений </t>
  </si>
  <si>
    <t>Процент исполнения уточненных назначений</t>
  </si>
  <si>
    <t>Причины отклонения  первоначально утвержденного плана от исполнения (если такие отклонения составили 5% и более, как в большую, так и в меньшую сторону)</t>
  </si>
  <si>
    <t>Причины отклонения  уточненного плана от исполнения (если такие отклонения составили 5% и более, как в большую, так и в меньшую сторону)</t>
  </si>
  <si>
    <t>02</t>
  </si>
  <si>
    <t>03</t>
  </si>
  <si>
    <t>04</t>
  </si>
  <si>
    <t>05</t>
  </si>
  <si>
    <t>06</t>
  </si>
  <si>
    <t>07</t>
  </si>
  <si>
    <t>08</t>
  </si>
  <si>
    <t>11</t>
  </si>
  <si>
    <t>13</t>
  </si>
  <si>
    <t>01</t>
  </si>
  <si>
    <t>10</t>
  </si>
  <si>
    <t>14</t>
  </si>
  <si>
    <t>09</t>
  </si>
  <si>
    <t>12</t>
  </si>
  <si>
    <t>Исполнение областного бюджета по расходам за 2024 год</t>
  </si>
  <si>
    <t>-</t>
  </si>
  <si>
    <t xml:space="preserve">Первоначальные бюджетные назначения, утвержденные Законом Липецкой области от 19.12.2023 N 423-ОЗ
"Об областном бюджете на 2024 год и на плановый период 2025 и 2026 годов"
</t>
  </si>
  <si>
    <t>Выделены дополнительные средства в связи с увеличением количества получателей.</t>
  </si>
  <si>
    <t xml:space="preserve">Выделены дополнительные ассигнования на укрепление материально-технической базы учреждений, подведомственных управлению социальной политики (строительство жилых корпусов, реконструкцию, проведение капитального и текущего ремонта, приобретение мебели, оборудования, компьютерной техники).
В рамках регионального проекта "Старшее поколение" выделены дополнительные средства на создание системы долговременного ухода за гражданами пожилого возраста и инвалидами, в том числе из федерального бюджета.
</t>
  </si>
  <si>
    <t xml:space="preserve">Увеличение бюджетных ассигнований связано с повышением оплаты труда работников бюджетной сферы на 5 % с 01.03.2024, 10% - с 01.07.2024. </t>
  </si>
  <si>
    <t xml:space="preserve">Экономия сложилась в связи с созданием Воловского, Добровского, Измалковского и Становлянского муниципальных округов, в которых сокращены штатные единицы, осуществляющие первичный воинский учет. </t>
  </si>
  <si>
    <t>Увеличение бюджетных ассигнований связано с повышением оплаты труда работников бюджетной сферы на 5 % с 01.03.2024, 10% - с 01.07.2024.</t>
  </si>
  <si>
    <t xml:space="preserve">Увеличение бюджетных ассигнований связано с:
-  повышением оплаты труда работников бюджетной сферы на 5 % с 01.03.2024, 10% - с 01.07.2024;
- увеличением размера выплат ежемесячного денежного вознаграждения за кураторство на 5 тыс.руб. педагогическим работникам образовательных организаций, расположенных в населенных пунктах с численностью населения менее 100 тыс. человек. </t>
  </si>
  <si>
    <t xml:space="preserve">Увеличение бюджетных ассигнований связано с:
-  повышением оплаты труда работников бюджетной сферы на 5 % с 01.03.2024, 10% - с 01.07.2024;
- дополнительным выделением средств на организацию и проведение полуфинала Всероссийского конкурса "Большая перемена", военно-спортивных сборов.
</t>
  </si>
  <si>
    <t>Увеличение бюджетных ассигнований связано с:
-  повышением оплаты труда работников бюджетной сферы на 5 % с 01.03.2024, 10% - с 01.07.2024;
- выделением средств на  дополнительные исследования крови.</t>
  </si>
  <si>
    <t>Уменьшение количества граждан Российской Федерации, 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вынуждено покинувших жилые помещения и находившихся в пунктах временного размещения и питания на территории области, а также сроков их пребывания в ПВР.</t>
  </si>
  <si>
    <t>Выделение средств на проведение мероприятий по обеспечению антитеррористической безопасности на территории области.</t>
  </si>
  <si>
    <t>Увеличены бюджетные ассигнования на:
- предоставление мер социальной поддержки лицам, принимающим (принимавшим) участие в специальной военной операции на территориях Украины, Донецкой Народной Республики, Луганской Народной Республики, Запорожской и Херсонской областей, членам их семей;
- реализацию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г. Херсона и части Херсонской области,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 (Публично-правовая компания "Фонд развития территорий").</t>
  </si>
  <si>
    <t>Выделены дополнительные средства на мероприятия по формированию эффективной системы поддержки населения (обеспечение деятельности учреждений (приобретение мебели и оборудования в рамках текущего ремонта)). 
В течение года, в рамках мероприятий регионального проекта "Старшее поколение", выделены средства на строительство жилого корпуса на 50 койко-мест в ОБУ "Геронтологический центр ЛО", строительство жилого корпуса на 100 койко-мест в ОГБУ «Елецкий дом-интернат для престарелых и инвалидов», капитальный ремонт жилого корпуса на 19 койко-мест со столовой в филиале "Сосновый бор" ОБУ "Реабилитационный центр ЛО".</t>
  </si>
  <si>
    <t>Неиспользованные остатки средств резервного фонда Правительства области и  резервного фонда области.</t>
  </si>
  <si>
    <t>Увеличены ассигнования на капитальный ремонт многоквартирных домов</t>
  </si>
  <si>
    <t>Увеличены ассигнования на финансирование мероприятий по водоснабжению и водоотведению.</t>
  </si>
  <si>
    <r>
      <t>В  2024  году  в  процессе  исполнения  областного  бюджета  была  дополнительно  выделена  дотация  на  поддержку  мер  по  обеспечению  сбалансированности  местных  бюджетов  в  сумме  4182939494,70</t>
    </r>
    <r>
      <rPr>
        <sz val="16"/>
        <color rgb="FFFF000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руб. и иные дотации местным бюджетам на премирование муниципальных образований - победителей Всероссийского конкурса "Лучшая муниципальная практика" за счет средств федерального бюджета 37000000,00 руб.</t>
    </r>
  </si>
  <si>
    <t>Уточненные бюджетные назначения на основании               отчета об исполнении консолидированного бюджета субъекта РФ и бюджета территориального государственного внебюджетного фонда (ф.0503317)</t>
  </si>
  <si>
    <t>Нераспределенные средства областного бюджета. Экономия в результате конкурсных процедур.</t>
  </si>
  <si>
    <t>Увеличены бюджетные ассигнования на проведение рекультивации земельного участка, на повышение заработной платы работникам управления и областных казенных учреждений.</t>
  </si>
  <si>
    <t>Увеличение бюджетных ассигнований связано с повышением оплаты труда работников бюджетной сферы на 5 % с 01.03.2024, 10% - с 01.07.2024.                                                                                                                                 Увеличены ассигнования на реализацию специального инфраструктурного проекта (ДНР).</t>
  </si>
  <si>
    <t>Увеличены ассигнования  на реализацию инициативных проектов в рамках инициативного бюджетирования, на проведение капитального ремонта объектов социальной сферы муниципальных образований.</t>
  </si>
  <si>
    <t>Не освоены ассигнования в связи с переносом срока выполнения работ на 2025 год.</t>
  </si>
  <si>
    <t xml:space="preserve">Увеличение бюджетных ассигнований связано с повышением оплаты труда  на 5 % с 01.03.2024, 10% - с 01.07.2024. </t>
  </si>
  <si>
    <t>Увеличение бюджетных ассигнований, в том числе на увеличение оплаты труда работников бюджетной сферы на 5 % с 01.03.2024, 10% - с 01.07.2024.</t>
  </si>
  <si>
    <t>Уменьшение бюджетных ассигнований связано с отказом от привлечения рыночных заимствований.</t>
  </si>
  <si>
    <t>Увеличены ассигнования на имущественный взнос в некоммерческую организацию "Фонд капитального ремонта общего имущества многоквартирных домов Липецкой области".</t>
  </si>
  <si>
    <t>Увеличены ассигнования на реализацию проектов инициативного бюджетирования.</t>
  </si>
  <si>
    <t>Бюджетные расходы  были уменьшены и перенесены на другие мероприятия.</t>
  </si>
  <si>
    <t>Увеличены ассигнования на  осуществление платежей по концессионному соглашению о создании и эксплуатации объекта по обработке, утилизации и размещению твердых коммунальных отходов.</t>
  </si>
  <si>
    <t xml:space="preserve">Перенесены сроки выполнения работ по строительству объектов здравоохранения. </t>
  </si>
  <si>
    <t>Выполнение мероприятия по подготовке (внесению изменений) генерального плана городского округа города Липецка перенесено на плановый период.</t>
  </si>
  <si>
    <t>Финансирование расходов по строительству (реконструкции), капитальному ремонту и ремонту автомобильных дорог осуществлялось по факту выполненных работ. Сроки оплаты части контрактов по строительству (реконструкции) автомобильных дорог и искусственных сооружений на них перенесены на 2025 год.</t>
  </si>
  <si>
    <t>Экономия по командировочным расходам.</t>
  </si>
  <si>
    <t>Перенос срока выполнения работ в рамках реализации специального инфраструктурного проекта (ДНР) на 2025 год.</t>
  </si>
  <si>
    <t xml:space="preserve">Увеличение бюджетных ассигнований на обеспечение деятельности казенного учреждения ОКУ "Управление государственной противопожарной службы Липецкой области". </t>
  </si>
  <si>
    <t xml:space="preserve">Увеличены расходы в связи с поступлением в бюджет Липецкой области дополнительных средств из федерального бюджета. </t>
  </si>
  <si>
    <t>Бюджетные расходы  были перераспределены на другие мероприятия.</t>
  </si>
  <si>
    <t>Профинансированы мероприятия в сфере дорожной деятельности за счет переходящих остатков 2023 года.</t>
  </si>
  <si>
    <t xml:space="preserve">Увеличение бюджетных ассигнований связано с:
-  повышением оплаты труда работников бюджетной сферы на 5 % с 01.03.2024, 10% - с 01.07.2024;
- дополнительным выделением средств на укрепление материально-технической базы учреждений здравоохранения, оказывающих амбулаторную помощь (приобретение медицинского оборудования, проведение капитальных ремонтов и другие); льготное лекарственное обеспечение граждан.                                                                                                                               Увеличены расходы на строительство объектов здравоохранения. </t>
  </si>
  <si>
    <t>Увеличение бюджетных ассигнований связано с повышением оплаты труда работников бюджетной сферы на 5 % с 01.03.2024, 10% - с 01.07.2024.                                        .</t>
  </si>
  <si>
    <t>Увеличение бюджетных ассигнований связано с:
-  повышением оплаты труда работников бюджетной сферы на 5 % с 01.03.2024, 10% - с 01.07.2024;
- удорожанием строительства объектов образования;
- увеличением размера выплат ежемесячного денежного вознаграждения за классное руководство на 5 тыс.руб. педагогическим работникам образовательных организаций, расположенных в населенных пунктах с численностью населения менее 100 тыс. человек;
- предоставлением иных межбюджетных трансфертов местным бюджетам на проведение капитального ремонта общеобразовательных организаций; 
- реализацией мероприятий в рамках специального инфраструктурного проекта (ДНР).</t>
  </si>
  <si>
    <t>Увеличение бюджетных ассигнований в целях проведения мероприятий, связанных с мобилизационной работой. Подтверждение законтрактованных остатков 2023 года.</t>
  </si>
  <si>
    <t>Выделены дополнительные ассигнования:
- субсидия на финансовое обеспечение деятельности АНО "Цифровой регион. Липецк";
- субсидия на выполнение государственного задания ОБУ "ИТЦ".</t>
  </si>
  <si>
    <t>В целях упрощения и ускорения бюджетных процедур в Бюджетный кодекс в 2024 году были внесены изменения, дающие высшему исполнительному органу субъекта Российской Федерации право перераспределять бюджетные ассигнования на финансовое обеспечение мероприятий, связанных с предотвращением влияния ухудшения геополитической и экономической ситуации на развитие отраслей экономики и иные цели. Для оперативного решения вопросов были зарезервированы средства в целях обеспечения софинансирования с федеральным бюджетом в случае отбора проектов, объектов и мероприятий на федеральном уровне и завершения начатых мероприятий в рамках национальных проектов и государственных программ.</t>
  </si>
  <si>
    <t>Увеличены бюджетные  ассигнования на финансовое обеспечение мероприятий по размещению и питанию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вынуждено покинувших жилые помещения.</t>
  </si>
  <si>
    <t>По строительству объектов здравоохранения оплата производилось за фактически выполненные работы, а также экономия по закупочным процедурам.                                                                                     Перенесены сроки выполнения работ по строительству объектов здравоохранения.</t>
  </si>
  <si>
    <t>Увеличение бюджетных ассигнований связано с повышением оплаты труда работников бюджетной сферы на 5 % с 01.03.2024, 10% - с 01.07.2024.  Поступлением иных межбюджетных трансфертов  на обеспечение деятельности депутатов Государственной думы, членов Совета Федерации и их помощников.</t>
  </si>
  <si>
    <t>Экономия по торгам на работы и услуги по изучению и использованию минерально-сырьевых ресурсов области.</t>
  </si>
  <si>
    <t xml:space="preserve">Выделены дополнительные ассигнования:                                                             
- субсидия юридическим лицам, индивидуальным предпринимателям, физическим лицам, применяющим специальный налоговый режим "Налог на профессиональный доход", на возмещение части затрат, связанных с приобретением электромобилей, для осуществления перевозки пассажиров и багажа легковым такси;
-  бюджетные инвестиции (ФБ - 99%, ОБ - 1%) на строительство автодороги и ливневой канализации на Елецком участке ОЭЗ ППТ "Липецк";
- бюджетные инвестиции на приобретение, строительство, реконструкцию производственных и административных зданий на Липецком участке ОЭЗ ППТ "Липецк";
- бюджетные инвестиции на строительство ангара на Елецком участке ОЭЗ ППТ "Липецк".
Перенесен ИБК (из ФБ на реконструкцию производственного комплекса на Грязинском участке) с 2024 г. на 2025 год.
                                                                                           </t>
  </si>
  <si>
    <t>Увеличение бюджетных ассигнований связано с:
-  повышением оплаты труда работников бюджетной сферы на 5 % с 01.03.2024, 10% - с 01.07.2024;
- на укрепление материально-технической базы учреждений здравоохранения (приобретение медицинского оборудования, проведение капитальных ремонтов, на реализацию мероприятий по обеспечению соблюдения требований к антитеррористической защищенности объектов здравоохранения); 
- получением из федерального бюджета в течение года субсидий на реализацию мероприятий  по проведению массового обследования новорожденных на врожденные и (или) наследственные заболевания (расширенный неонатальный скрининг, дополнительные средства);  по обеспечению беременных женщин с сахарным диабетом, нуждающихся в системах непрерывного мониторинга глюкозы.                                                                                                                                Увеличены расходы на строительство объектов здравоохранения.</t>
  </si>
  <si>
    <t>Увеличение бюджетных ассигнований связано с:
-  повышением оплаты труда работников бюджетной сферы на 5 % с 01.03.2024, 10% - с 01.07.2024;
 - выделением средств на
реализацию мероприятий, направленных на закупку и монтаж оборудования для создания "умных" спортивных площадок;
организацию и проведение физкультурных и спортивных мероприятий и участие в них, а также на оказание содействия спортивным клубам и развитию детско-юношеского спорта;
предоставление иных межбюджетных трансфертов на реализацию инициативных проектов в рамках ведомственного проекта "Развитие механизма инициативного бюджетирования". Увеличены расходы в течение года на осуществление бюджетных инвестиций в объекты физической культуры.</t>
  </si>
  <si>
    <t>Перенос срока сдачи объекта (ФОК в г. Елец) на 2025 год.                                       Финансирование расходов на осуществление бюджетных инвестиций в объекты физической культуры и спорта осуществлялось по факту выполненных работ.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</si>
</sst>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center" wrapText="1" indent="1"/>
    </xf>
    <xf numFmtId="4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/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92"/>
  <sheetViews>
    <sheetView tabSelected="1" zoomScale="50" zoomScaleNormal="50" workbookViewId="0">
      <selection activeCell="I46" sqref="I46"/>
    </sheetView>
  </sheetViews>
  <sheetFormatPr defaultColWidth="9.140625" defaultRowHeight="15.75" x14ac:dyDescent="0.25"/>
  <cols>
    <col min="1" max="1" width="50.7109375" style="1" customWidth="1"/>
    <col min="2" max="2" width="12.28515625" style="2" customWidth="1"/>
    <col min="3" max="3" width="17.5703125" style="2" customWidth="1"/>
    <col min="4" max="4" width="32.7109375" style="5" customWidth="1"/>
    <col min="5" max="5" width="40.140625" style="5" customWidth="1"/>
    <col min="6" max="6" width="35.140625" style="5" customWidth="1"/>
    <col min="7" max="7" width="17.28515625" style="5" customWidth="1"/>
    <col min="8" max="8" width="18.42578125" style="5" customWidth="1"/>
    <col min="9" max="9" width="133.5703125" style="6" customWidth="1"/>
    <col min="10" max="10" width="100.42578125" style="6" customWidth="1"/>
    <col min="11" max="16384" width="9.140625" style="5"/>
  </cols>
  <sheetData>
    <row r="1" spans="1:11" ht="27" x14ac:dyDescent="0.25">
      <c r="A1" s="38" t="s">
        <v>99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x14ac:dyDescent="0.25">
      <c r="A2" s="39"/>
      <c r="B2" s="39"/>
      <c r="C2" s="39"/>
      <c r="D2" s="39"/>
      <c r="E2" s="39"/>
      <c r="F2" s="39"/>
      <c r="G2" s="3"/>
      <c r="H2" s="2"/>
      <c r="J2" s="7"/>
    </row>
    <row r="3" spans="1:11" ht="20.25" x14ac:dyDescent="0.3">
      <c r="A3" s="40" t="s">
        <v>78</v>
      </c>
      <c r="B3" s="41"/>
      <c r="C3" s="41"/>
      <c r="D3" s="41"/>
      <c r="E3" s="41"/>
      <c r="F3" s="41"/>
    </row>
    <row r="4" spans="1:11" ht="224.25" customHeight="1" x14ac:dyDescent="0.3">
      <c r="A4" s="30" t="s">
        <v>77</v>
      </c>
      <c r="B4" s="30" t="s">
        <v>79</v>
      </c>
      <c r="C4" s="30" t="s">
        <v>80</v>
      </c>
      <c r="D4" s="31" t="s">
        <v>101</v>
      </c>
      <c r="E4" s="32" t="s">
        <v>118</v>
      </c>
      <c r="F4" s="33" t="s">
        <v>76</v>
      </c>
      <c r="G4" s="34" t="s">
        <v>81</v>
      </c>
      <c r="H4" s="34" t="s">
        <v>82</v>
      </c>
      <c r="I4" s="35" t="s">
        <v>83</v>
      </c>
      <c r="J4" s="35" t="s">
        <v>84</v>
      </c>
      <c r="K4" s="8"/>
    </row>
    <row r="5" spans="1:11" s="4" customFormat="1" ht="56.25" customHeight="1" x14ac:dyDescent="0.25">
      <c r="A5" s="15" t="s">
        <v>0</v>
      </c>
      <c r="B5" s="13" t="s">
        <v>94</v>
      </c>
      <c r="C5" s="13"/>
      <c r="D5" s="16">
        <v>9471827998.1200008</v>
      </c>
      <c r="E5" s="16">
        <v>9049097418.8199997</v>
      </c>
      <c r="F5" s="16">
        <v>5114837248.25</v>
      </c>
      <c r="G5" s="17">
        <f>F5/D5*100</f>
        <v>54.000529245940797</v>
      </c>
      <c r="H5" s="17">
        <f>F5/E5*100</f>
        <v>56.523175865167929</v>
      </c>
      <c r="I5" s="18"/>
      <c r="J5" s="18"/>
      <c r="K5" s="9"/>
    </row>
    <row r="6" spans="1:11" s="4" customFormat="1" ht="81" x14ac:dyDescent="0.25">
      <c r="A6" s="15" t="s">
        <v>1</v>
      </c>
      <c r="B6" s="13" t="s">
        <v>94</v>
      </c>
      <c r="C6" s="13" t="s">
        <v>85</v>
      </c>
      <c r="D6" s="16">
        <v>6382649</v>
      </c>
      <c r="E6" s="16">
        <v>7806855.7400000002</v>
      </c>
      <c r="F6" s="16">
        <v>5770549.0800000001</v>
      </c>
      <c r="G6" s="17">
        <f>F6/D6*100</f>
        <v>90.409939196092409</v>
      </c>
      <c r="H6" s="17">
        <f t="shared" ref="H6:H69" si="0">F6/E6*100</f>
        <v>73.916430278497756</v>
      </c>
      <c r="I6" s="14" t="s">
        <v>134</v>
      </c>
      <c r="J6" s="14" t="s">
        <v>134</v>
      </c>
      <c r="K6" s="9"/>
    </row>
    <row r="7" spans="1:11" s="4" customFormat="1" ht="165" customHeight="1" x14ac:dyDescent="0.25">
      <c r="A7" s="15" t="s">
        <v>2</v>
      </c>
      <c r="B7" s="13" t="s">
        <v>94</v>
      </c>
      <c r="C7" s="13" t="s">
        <v>86</v>
      </c>
      <c r="D7" s="16">
        <v>120960680</v>
      </c>
      <c r="E7" s="16">
        <v>134371435.34999999</v>
      </c>
      <c r="F7" s="16">
        <v>132642130.37</v>
      </c>
      <c r="G7" s="17">
        <f t="shared" ref="G7:G70" si="1">F7/D7*100</f>
        <v>109.65722941537696</v>
      </c>
      <c r="H7" s="17">
        <f t="shared" si="0"/>
        <v>98.713041223757386</v>
      </c>
      <c r="I7" s="14" t="s">
        <v>148</v>
      </c>
      <c r="J7" s="18"/>
      <c r="K7" s="9"/>
    </row>
    <row r="8" spans="1:11" s="4" customFormat="1" ht="101.25" x14ac:dyDescent="0.25">
      <c r="A8" s="15" t="s">
        <v>3</v>
      </c>
      <c r="B8" s="13" t="s">
        <v>94</v>
      </c>
      <c r="C8" s="13" t="s">
        <v>87</v>
      </c>
      <c r="D8" s="16">
        <v>310819296.62</v>
      </c>
      <c r="E8" s="16">
        <v>346382795.79000002</v>
      </c>
      <c r="F8" s="16">
        <v>339408980.63999999</v>
      </c>
      <c r="G8" s="17">
        <f t="shared" si="1"/>
        <v>109.19816894603973</v>
      </c>
      <c r="H8" s="17">
        <f t="shared" si="0"/>
        <v>97.986673924120637</v>
      </c>
      <c r="I8" s="14" t="s">
        <v>104</v>
      </c>
      <c r="J8" s="18"/>
      <c r="K8" s="9"/>
    </row>
    <row r="9" spans="1:11" s="4" customFormat="1" ht="20.25" x14ac:dyDescent="0.25">
      <c r="A9" s="15" t="s">
        <v>4</v>
      </c>
      <c r="B9" s="13" t="s">
        <v>94</v>
      </c>
      <c r="C9" s="13" t="s">
        <v>88</v>
      </c>
      <c r="D9" s="16">
        <v>63100</v>
      </c>
      <c r="E9" s="16">
        <v>63100</v>
      </c>
      <c r="F9" s="16">
        <v>62856</v>
      </c>
      <c r="G9" s="17">
        <f t="shared" si="1"/>
        <v>99.613312202852612</v>
      </c>
      <c r="H9" s="17">
        <f t="shared" si="0"/>
        <v>99.613312202852612</v>
      </c>
      <c r="I9" s="18"/>
      <c r="J9" s="18"/>
      <c r="K9" s="9"/>
    </row>
    <row r="10" spans="1:11" s="4" customFormat="1" ht="101.25" x14ac:dyDescent="0.25">
      <c r="A10" s="15" t="s">
        <v>5</v>
      </c>
      <c r="B10" s="13" t="s">
        <v>94</v>
      </c>
      <c r="C10" s="13" t="s">
        <v>89</v>
      </c>
      <c r="D10" s="16">
        <v>157692400</v>
      </c>
      <c r="E10" s="16">
        <v>180676012.05000001</v>
      </c>
      <c r="F10" s="16">
        <v>174769362.91999999</v>
      </c>
      <c r="G10" s="17">
        <f t="shared" si="1"/>
        <v>110.82928721992941</v>
      </c>
      <c r="H10" s="17">
        <f t="shared" si="0"/>
        <v>96.730806119206676</v>
      </c>
      <c r="I10" s="14" t="s">
        <v>124</v>
      </c>
      <c r="J10" s="18"/>
      <c r="K10" s="9"/>
    </row>
    <row r="11" spans="1:11" s="4" customFormat="1" ht="40.5" x14ac:dyDescent="0.25">
      <c r="A11" s="15" t="s">
        <v>6</v>
      </c>
      <c r="B11" s="13" t="s">
        <v>94</v>
      </c>
      <c r="C11" s="13" t="s">
        <v>90</v>
      </c>
      <c r="D11" s="16">
        <v>364741700</v>
      </c>
      <c r="E11" s="16">
        <v>371670472.67000002</v>
      </c>
      <c r="F11" s="16">
        <v>361351648.50999999</v>
      </c>
      <c r="G11" s="17">
        <f t="shared" si="1"/>
        <v>99.070561032643099</v>
      </c>
      <c r="H11" s="17">
        <f t="shared" si="0"/>
        <v>97.223663185866812</v>
      </c>
      <c r="I11" s="18"/>
      <c r="J11" s="18"/>
      <c r="K11" s="9"/>
    </row>
    <row r="12" spans="1:11" s="4" customFormat="1" ht="40.5" x14ac:dyDescent="0.25">
      <c r="A12" s="15" t="s">
        <v>7</v>
      </c>
      <c r="B12" s="13" t="s">
        <v>94</v>
      </c>
      <c r="C12" s="13" t="s">
        <v>91</v>
      </c>
      <c r="D12" s="19">
        <v>0</v>
      </c>
      <c r="E12" s="16">
        <v>15602683</v>
      </c>
      <c r="F12" s="16">
        <v>3434037.29</v>
      </c>
      <c r="G12" s="17" t="s">
        <v>100</v>
      </c>
      <c r="H12" s="17">
        <f t="shared" si="0"/>
        <v>22.00927423828325</v>
      </c>
      <c r="I12" s="18"/>
      <c r="J12" s="20" t="s">
        <v>135</v>
      </c>
      <c r="K12" s="9"/>
    </row>
    <row r="13" spans="1:11" s="4" customFormat="1" ht="67.5" customHeight="1" x14ac:dyDescent="0.25">
      <c r="A13" s="15" t="s">
        <v>8</v>
      </c>
      <c r="B13" s="13" t="s">
        <v>94</v>
      </c>
      <c r="C13" s="13" t="s">
        <v>92</v>
      </c>
      <c r="D13" s="16">
        <v>910874439</v>
      </c>
      <c r="E13" s="16">
        <v>652679524.45000005</v>
      </c>
      <c r="F13" s="16">
        <v>0</v>
      </c>
      <c r="G13" s="17">
        <f t="shared" si="1"/>
        <v>0</v>
      </c>
      <c r="H13" s="17">
        <f t="shared" si="0"/>
        <v>0</v>
      </c>
      <c r="I13" s="21" t="s">
        <v>114</v>
      </c>
      <c r="J13" s="21" t="s">
        <v>114</v>
      </c>
      <c r="K13" s="9"/>
    </row>
    <row r="14" spans="1:11" s="4" customFormat="1" ht="300" customHeight="1" x14ac:dyDescent="0.25">
      <c r="A14" s="15" t="s">
        <v>9</v>
      </c>
      <c r="B14" s="13" t="s">
        <v>94</v>
      </c>
      <c r="C14" s="13" t="s">
        <v>93</v>
      </c>
      <c r="D14" s="16">
        <v>7600293733.5</v>
      </c>
      <c r="E14" s="16">
        <v>7339844539.7700005</v>
      </c>
      <c r="F14" s="16">
        <v>4097397683.4400001</v>
      </c>
      <c r="G14" s="17">
        <f t="shared" si="1"/>
        <v>53.911043797949553</v>
      </c>
      <c r="H14" s="17">
        <f t="shared" si="0"/>
        <v>55.824039068385979</v>
      </c>
      <c r="I14" s="20" t="s">
        <v>119</v>
      </c>
      <c r="J14" s="20" t="s">
        <v>145</v>
      </c>
      <c r="K14" s="9"/>
    </row>
    <row r="15" spans="1:11" s="4" customFormat="1" ht="20.25" x14ac:dyDescent="0.25">
      <c r="A15" s="15" t="s">
        <v>10</v>
      </c>
      <c r="B15" s="13" t="s">
        <v>85</v>
      </c>
      <c r="C15" s="13"/>
      <c r="D15" s="16">
        <v>51870800</v>
      </c>
      <c r="E15" s="16">
        <v>57570437</v>
      </c>
      <c r="F15" s="16">
        <v>49509809.020000003</v>
      </c>
      <c r="G15" s="17">
        <f t="shared" si="1"/>
        <v>95.448323565474226</v>
      </c>
      <c r="H15" s="17">
        <f t="shared" si="0"/>
        <v>85.998668066389712</v>
      </c>
      <c r="I15" s="18"/>
      <c r="J15" s="18"/>
      <c r="K15" s="9"/>
    </row>
    <row r="16" spans="1:11" s="4" customFormat="1" ht="126" customHeight="1" x14ac:dyDescent="0.25">
      <c r="A16" s="15" t="s">
        <v>11</v>
      </c>
      <c r="B16" s="13" t="s">
        <v>85</v>
      </c>
      <c r="C16" s="13" t="s">
        <v>86</v>
      </c>
      <c r="D16" s="16">
        <v>46452800</v>
      </c>
      <c r="E16" s="16">
        <v>46507300</v>
      </c>
      <c r="F16" s="16">
        <v>38465526.340000004</v>
      </c>
      <c r="G16" s="17">
        <f t="shared" si="1"/>
        <v>82.805614171804507</v>
      </c>
      <c r="H16" s="17">
        <f t="shared" si="0"/>
        <v>82.708577664151662</v>
      </c>
      <c r="I16" s="14" t="s">
        <v>105</v>
      </c>
      <c r="J16" s="14" t="s">
        <v>105</v>
      </c>
      <c r="K16" s="9"/>
    </row>
    <row r="17" spans="1:11" s="4" customFormat="1" ht="122.25" customHeight="1" x14ac:dyDescent="0.25">
      <c r="A17" s="15" t="s">
        <v>12</v>
      </c>
      <c r="B17" s="13" t="s">
        <v>85</v>
      </c>
      <c r="C17" s="13" t="s">
        <v>87</v>
      </c>
      <c r="D17" s="16">
        <v>5418000</v>
      </c>
      <c r="E17" s="16">
        <v>11063137</v>
      </c>
      <c r="F17" s="16">
        <v>11044282.68</v>
      </c>
      <c r="G17" s="17">
        <f t="shared" si="1"/>
        <v>203.84427242524916</v>
      </c>
      <c r="H17" s="17">
        <f t="shared" si="0"/>
        <v>99.829575282309165</v>
      </c>
      <c r="I17" s="36" t="s">
        <v>143</v>
      </c>
      <c r="J17" s="18"/>
      <c r="K17" s="9"/>
    </row>
    <row r="18" spans="1:11" s="4" customFormat="1" ht="81" x14ac:dyDescent="0.25">
      <c r="A18" s="15" t="s">
        <v>13</v>
      </c>
      <c r="B18" s="13" t="s">
        <v>86</v>
      </c>
      <c r="C18" s="13"/>
      <c r="D18" s="16">
        <v>1238041245</v>
      </c>
      <c r="E18" s="16">
        <v>1578602760.3399999</v>
      </c>
      <c r="F18" s="16">
        <v>1544607284.53</v>
      </c>
      <c r="G18" s="17">
        <f t="shared" si="1"/>
        <v>124.76218306684927</v>
      </c>
      <c r="H18" s="17">
        <f t="shared" si="0"/>
        <v>97.846483189812872</v>
      </c>
      <c r="I18" s="18"/>
      <c r="J18" s="18"/>
      <c r="K18" s="9"/>
    </row>
    <row r="19" spans="1:11" s="4" customFormat="1" ht="69.75" customHeight="1" x14ac:dyDescent="0.25">
      <c r="A19" s="15" t="s">
        <v>14</v>
      </c>
      <c r="B19" s="13" t="s">
        <v>86</v>
      </c>
      <c r="C19" s="13" t="s">
        <v>87</v>
      </c>
      <c r="D19" s="16">
        <v>98236524</v>
      </c>
      <c r="E19" s="16">
        <v>109196859.54000001</v>
      </c>
      <c r="F19" s="16">
        <v>108355417.81</v>
      </c>
      <c r="G19" s="17">
        <f t="shared" si="1"/>
        <v>110.30054138519804</v>
      </c>
      <c r="H19" s="17">
        <f t="shared" si="0"/>
        <v>99.229426804447812</v>
      </c>
      <c r="I19" s="14" t="s">
        <v>104</v>
      </c>
      <c r="J19" s="18"/>
      <c r="K19" s="9"/>
    </row>
    <row r="20" spans="1:11" s="4" customFormat="1" ht="87" customHeight="1" x14ac:dyDescent="0.25">
      <c r="A20" s="15" t="s">
        <v>15</v>
      </c>
      <c r="B20" s="13" t="s">
        <v>86</v>
      </c>
      <c r="C20" s="13" t="s">
        <v>95</v>
      </c>
      <c r="D20" s="16">
        <v>886384540</v>
      </c>
      <c r="E20" s="16">
        <v>986023171.11000001</v>
      </c>
      <c r="F20" s="16">
        <v>974940461.97000003</v>
      </c>
      <c r="G20" s="17">
        <f t="shared" si="1"/>
        <v>109.99068891364013</v>
      </c>
      <c r="H20" s="17">
        <f t="shared" si="0"/>
        <v>98.876019401499065</v>
      </c>
      <c r="I20" s="14" t="s">
        <v>136</v>
      </c>
      <c r="J20" s="18"/>
      <c r="K20" s="9"/>
    </row>
    <row r="21" spans="1:11" s="4" customFormat="1" ht="202.5" customHeight="1" x14ac:dyDescent="0.25">
      <c r="A21" s="15" t="s">
        <v>16</v>
      </c>
      <c r="B21" s="13" t="s">
        <v>86</v>
      </c>
      <c r="C21" s="13" t="s">
        <v>92</v>
      </c>
      <c r="D21" s="16">
        <v>173308005</v>
      </c>
      <c r="E21" s="16">
        <v>380960749.69</v>
      </c>
      <c r="F21" s="16">
        <v>359703133.76999998</v>
      </c>
      <c r="G21" s="17">
        <f t="shared" si="1"/>
        <v>207.55136715698734</v>
      </c>
      <c r="H21" s="17">
        <f t="shared" si="0"/>
        <v>94.419998402119376</v>
      </c>
      <c r="I21" s="14" t="s">
        <v>146</v>
      </c>
      <c r="J21" s="22" t="s">
        <v>110</v>
      </c>
      <c r="K21" s="9"/>
    </row>
    <row r="22" spans="1:11" s="4" customFormat="1" ht="67.5" customHeight="1" x14ac:dyDescent="0.25">
      <c r="A22" s="15" t="s">
        <v>17</v>
      </c>
      <c r="B22" s="13" t="s">
        <v>86</v>
      </c>
      <c r="C22" s="13" t="s">
        <v>96</v>
      </c>
      <c r="D22" s="16">
        <v>80112176</v>
      </c>
      <c r="E22" s="16">
        <v>102421980</v>
      </c>
      <c r="F22" s="16">
        <v>101608270.98</v>
      </c>
      <c r="G22" s="17">
        <f t="shared" si="1"/>
        <v>126.83249420163048</v>
      </c>
      <c r="H22" s="17">
        <f t="shared" si="0"/>
        <v>99.205532816295886</v>
      </c>
      <c r="I22" s="20" t="s">
        <v>111</v>
      </c>
      <c r="J22" s="18"/>
      <c r="K22" s="9"/>
    </row>
    <row r="23" spans="1:11" s="4" customFormat="1" ht="20.25" x14ac:dyDescent="0.25">
      <c r="A23" s="15" t="s">
        <v>18</v>
      </c>
      <c r="B23" s="13" t="s">
        <v>87</v>
      </c>
      <c r="C23" s="13"/>
      <c r="D23" s="16">
        <v>27915897040.959999</v>
      </c>
      <c r="E23" s="16">
        <v>32444995360.419998</v>
      </c>
      <c r="F23" s="16">
        <v>29709595740.619999</v>
      </c>
      <c r="G23" s="17">
        <f t="shared" si="1"/>
        <v>106.42536651080268</v>
      </c>
      <c r="H23" s="17">
        <f t="shared" si="0"/>
        <v>91.569116933402483</v>
      </c>
      <c r="I23" s="18"/>
      <c r="J23" s="18"/>
      <c r="K23" s="9"/>
    </row>
    <row r="24" spans="1:11" s="4" customFormat="1" ht="74.25" customHeight="1" x14ac:dyDescent="0.25">
      <c r="A24" s="15" t="s">
        <v>19</v>
      </c>
      <c r="B24" s="13" t="s">
        <v>87</v>
      </c>
      <c r="C24" s="13" t="s">
        <v>94</v>
      </c>
      <c r="D24" s="16">
        <v>452501991.94999999</v>
      </c>
      <c r="E24" s="16">
        <v>487354407.44999999</v>
      </c>
      <c r="F24" s="16">
        <v>475595448.00999999</v>
      </c>
      <c r="G24" s="17">
        <f t="shared" si="1"/>
        <v>105.103503734974</v>
      </c>
      <c r="H24" s="17">
        <f t="shared" si="0"/>
        <v>97.587185165406268</v>
      </c>
      <c r="I24" s="14" t="s">
        <v>104</v>
      </c>
      <c r="J24" s="18"/>
      <c r="K24" s="9"/>
    </row>
    <row r="25" spans="1:11" s="4" customFormat="1" ht="40.5" x14ac:dyDescent="0.25">
      <c r="A25" s="15" t="s">
        <v>20</v>
      </c>
      <c r="B25" s="13" t="s">
        <v>87</v>
      </c>
      <c r="C25" s="13" t="s">
        <v>87</v>
      </c>
      <c r="D25" s="16">
        <v>4572000</v>
      </c>
      <c r="E25" s="16">
        <v>2915000</v>
      </c>
      <c r="F25" s="16">
        <v>2915000</v>
      </c>
      <c r="G25" s="17">
        <f t="shared" si="1"/>
        <v>63.757655293088369</v>
      </c>
      <c r="H25" s="17">
        <f t="shared" si="0"/>
        <v>100</v>
      </c>
      <c r="I25" s="20" t="s">
        <v>149</v>
      </c>
      <c r="J25" s="18"/>
      <c r="K25" s="9"/>
    </row>
    <row r="26" spans="1:11" s="4" customFormat="1" ht="40.5" x14ac:dyDescent="0.25">
      <c r="A26" s="15" t="s">
        <v>21</v>
      </c>
      <c r="B26" s="13" t="s">
        <v>87</v>
      </c>
      <c r="C26" s="13" t="s">
        <v>88</v>
      </c>
      <c r="D26" s="16">
        <v>3462515362.0500002</v>
      </c>
      <c r="E26" s="16">
        <v>3874102566.27</v>
      </c>
      <c r="F26" s="16">
        <v>3778909146.04</v>
      </c>
      <c r="G26" s="17">
        <f t="shared" si="1"/>
        <v>109.13768607232048</v>
      </c>
      <c r="H26" s="17">
        <f t="shared" si="0"/>
        <v>97.542826535910422</v>
      </c>
      <c r="I26" s="20" t="s">
        <v>137</v>
      </c>
      <c r="J26" s="18"/>
      <c r="K26" s="9"/>
    </row>
    <row r="27" spans="1:11" s="4" customFormat="1" ht="29.25" customHeight="1" x14ac:dyDescent="0.25">
      <c r="A27" s="15" t="s">
        <v>22</v>
      </c>
      <c r="B27" s="13" t="s">
        <v>87</v>
      </c>
      <c r="C27" s="13" t="s">
        <v>89</v>
      </c>
      <c r="D27" s="16">
        <v>191017165</v>
      </c>
      <c r="E27" s="16">
        <v>158609203.30000001</v>
      </c>
      <c r="F27" s="16">
        <v>157812732.58000001</v>
      </c>
      <c r="G27" s="17">
        <f t="shared" si="1"/>
        <v>82.617042599286833</v>
      </c>
      <c r="H27" s="17">
        <f t="shared" si="0"/>
        <v>99.497840791436602</v>
      </c>
      <c r="I27" s="20" t="s">
        <v>138</v>
      </c>
      <c r="J27" s="18"/>
      <c r="K27" s="9"/>
    </row>
    <row r="28" spans="1:11" s="4" customFormat="1" ht="72" customHeight="1" x14ac:dyDescent="0.25">
      <c r="A28" s="15" t="s">
        <v>23</v>
      </c>
      <c r="B28" s="13" t="s">
        <v>87</v>
      </c>
      <c r="C28" s="13" t="s">
        <v>90</v>
      </c>
      <c r="D28" s="16">
        <v>659587201.15999997</v>
      </c>
      <c r="E28" s="16">
        <v>733316880.74000001</v>
      </c>
      <c r="F28" s="16">
        <v>724095022.54999995</v>
      </c>
      <c r="G28" s="17">
        <f t="shared" si="1"/>
        <v>109.7800292783959</v>
      </c>
      <c r="H28" s="17">
        <f t="shared" si="0"/>
        <v>98.742445669504548</v>
      </c>
      <c r="I28" s="20" t="s">
        <v>120</v>
      </c>
      <c r="J28" s="18"/>
      <c r="K28" s="9"/>
    </row>
    <row r="29" spans="1:11" s="4" customFormat="1" ht="20.25" x14ac:dyDescent="0.25">
      <c r="A29" s="15" t="s">
        <v>24</v>
      </c>
      <c r="B29" s="13" t="s">
        <v>87</v>
      </c>
      <c r="C29" s="13" t="s">
        <v>91</v>
      </c>
      <c r="D29" s="16">
        <v>2783559626</v>
      </c>
      <c r="E29" s="16">
        <v>2937952347.5100002</v>
      </c>
      <c r="F29" s="16">
        <v>2904554436.9699998</v>
      </c>
      <c r="G29" s="17">
        <f t="shared" si="1"/>
        <v>104.3467655529934</v>
      </c>
      <c r="H29" s="17">
        <f t="shared" si="0"/>
        <v>98.863224906683527</v>
      </c>
      <c r="I29" s="18"/>
      <c r="J29" s="18"/>
      <c r="K29" s="9"/>
    </row>
    <row r="30" spans="1:11" s="4" customFormat="1" ht="136.5" customHeight="1" x14ac:dyDescent="0.25">
      <c r="A30" s="15" t="s">
        <v>25</v>
      </c>
      <c r="B30" s="13" t="s">
        <v>87</v>
      </c>
      <c r="C30" s="13" t="s">
        <v>97</v>
      </c>
      <c r="D30" s="16">
        <v>15486283711.5</v>
      </c>
      <c r="E30" s="16">
        <v>18814654437.130001</v>
      </c>
      <c r="F30" s="16">
        <v>16320601243.51</v>
      </c>
      <c r="G30" s="17">
        <f t="shared" si="1"/>
        <v>105.38746123700706</v>
      </c>
      <c r="H30" s="17">
        <f t="shared" si="0"/>
        <v>86.744092473481288</v>
      </c>
      <c r="I30" s="20" t="s">
        <v>139</v>
      </c>
      <c r="J30" s="20" t="s">
        <v>133</v>
      </c>
      <c r="K30" s="9"/>
    </row>
    <row r="31" spans="1:11" s="4" customFormat="1" ht="143.25" customHeight="1" x14ac:dyDescent="0.25">
      <c r="A31" s="15" t="s">
        <v>26</v>
      </c>
      <c r="B31" s="13" t="s">
        <v>87</v>
      </c>
      <c r="C31" s="13" t="s">
        <v>95</v>
      </c>
      <c r="D31" s="16">
        <v>1350996487</v>
      </c>
      <c r="E31" s="16">
        <v>2130899238.5799999</v>
      </c>
      <c r="F31" s="16">
        <v>2077040437.03</v>
      </c>
      <c r="G31" s="17">
        <f t="shared" si="1"/>
        <v>153.74136476418536</v>
      </c>
      <c r="H31" s="17">
        <f t="shared" si="0"/>
        <v>97.472484828241306</v>
      </c>
      <c r="I31" s="20" t="s">
        <v>144</v>
      </c>
      <c r="J31" s="18"/>
      <c r="K31" s="9"/>
    </row>
    <row r="32" spans="1:11" s="4" customFormat="1" ht="105.75" customHeight="1" x14ac:dyDescent="0.25">
      <c r="A32" s="15" t="s">
        <v>27</v>
      </c>
      <c r="B32" s="13" t="s">
        <v>87</v>
      </c>
      <c r="C32" s="13" t="s">
        <v>92</v>
      </c>
      <c r="D32" s="16">
        <v>23300000</v>
      </c>
      <c r="E32" s="16">
        <v>23300000</v>
      </c>
      <c r="F32" s="16">
        <v>13299999</v>
      </c>
      <c r="G32" s="17">
        <f t="shared" si="1"/>
        <v>57.081540772532193</v>
      </c>
      <c r="H32" s="17">
        <f t="shared" si="0"/>
        <v>57.081540772532193</v>
      </c>
      <c r="I32" s="20" t="s">
        <v>132</v>
      </c>
      <c r="J32" s="20" t="s">
        <v>132</v>
      </c>
      <c r="K32" s="9"/>
    </row>
    <row r="33" spans="1:11" s="4" customFormat="1" ht="265.5" customHeight="1" x14ac:dyDescent="0.25">
      <c r="A33" s="15" t="s">
        <v>28</v>
      </c>
      <c r="B33" s="13" t="s">
        <v>87</v>
      </c>
      <c r="C33" s="13" t="s">
        <v>98</v>
      </c>
      <c r="D33" s="16">
        <v>3501563496.3000002</v>
      </c>
      <c r="E33" s="16">
        <v>3281891279.4400001</v>
      </c>
      <c r="F33" s="16">
        <v>3254772274.9299998</v>
      </c>
      <c r="G33" s="17">
        <f t="shared" si="1"/>
        <v>92.951970694497547</v>
      </c>
      <c r="H33" s="17">
        <f t="shared" si="0"/>
        <v>99.173677547458922</v>
      </c>
      <c r="I33" s="20" t="s">
        <v>150</v>
      </c>
      <c r="J33" s="18"/>
      <c r="K33" s="9"/>
    </row>
    <row r="34" spans="1:11" s="4" customFormat="1" ht="40.5" x14ac:dyDescent="0.25">
      <c r="A34" s="15" t="s">
        <v>29</v>
      </c>
      <c r="B34" s="13" t="s">
        <v>88</v>
      </c>
      <c r="C34" s="13"/>
      <c r="D34" s="16">
        <v>4599851087.25</v>
      </c>
      <c r="E34" s="16">
        <v>8322402082.6800003</v>
      </c>
      <c r="F34" s="16">
        <v>7462270583.0299997</v>
      </c>
      <c r="G34" s="17">
        <f t="shared" si="1"/>
        <v>162.22852526061413</v>
      </c>
      <c r="H34" s="17">
        <f t="shared" si="0"/>
        <v>89.664864889909055</v>
      </c>
      <c r="I34" s="18"/>
      <c r="J34" s="18"/>
      <c r="K34" s="9"/>
    </row>
    <row r="35" spans="1:11" s="4" customFormat="1" ht="20.25" x14ac:dyDescent="0.25">
      <c r="A35" s="15" t="s">
        <v>30</v>
      </c>
      <c r="B35" s="13" t="s">
        <v>88</v>
      </c>
      <c r="C35" s="13" t="s">
        <v>94</v>
      </c>
      <c r="D35" s="16">
        <v>746051157.88999999</v>
      </c>
      <c r="E35" s="16">
        <v>1831120631.5699999</v>
      </c>
      <c r="F35" s="16">
        <v>1821060347.04</v>
      </c>
      <c r="G35" s="17">
        <f t="shared" si="1"/>
        <v>244.09322709053453</v>
      </c>
      <c r="H35" s="17">
        <f t="shared" si="0"/>
        <v>99.450594113978482</v>
      </c>
      <c r="I35" s="23" t="s">
        <v>115</v>
      </c>
      <c r="J35" s="23"/>
      <c r="K35" s="9"/>
    </row>
    <row r="36" spans="1:11" s="4" customFormat="1" ht="40.5" x14ac:dyDescent="0.25">
      <c r="A36" s="15" t="s">
        <v>31</v>
      </c>
      <c r="B36" s="13" t="s">
        <v>88</v>
      </c>
      <c r="C36" s="13" t="s">
        <v>85</v>
      </c>
      <c r="D36" s="16">
        <v>2469505624.6799998</v>
      </c>
      <c r="E36" s="16">
        <v>4806347111.0299997</v>
      </c>
      <c r="F36" s="16">
        <v>3995260305.2600002</v>
      </c>
      <c r="G36" s="17">
        <f t="shared" si="1"/>
        <v>161.78381070817397</v>
      </c>
      <c r="H36" s="17">
        <f t="shared" si="0"/>
        <v>83.124672708122745</v>
      </c>
      <c r="I36" s="20" t="s">
        <v>116</v>
      </c>
      <c r="J36" s="20" t="s">
        <v>116</v>
      </c>
      <c r="K36" s="9"/>
    </row>
    <row r="37" spans="1:11" s="4" customFormat="1" ht="20.25" x14ac:dyDescent="0.25">
      <c r="A37" s="15" t="s">
        <v>32</v>
      </c>
      <c r="B37" s="13" t="s">
        <v>88</v>
      </c>
      <c r="C37" s="13" t="s">
        <v>86</v>
      </c>
      <c r="D37" s="16">
        <v>1003882744.6799999</v>
      </c>
      <c r="E37" s="16">
        <v>1239752086.5599999</v>
      </c>
      <c r="F37" s="16">
        <v>1201409986.46</v>
      </c>
      <c r="G37" s="17">
        <f t="shared" si="1"/>
        <v>119.67632602779365</v>
      </c>
      <c r="H37" s="17">
        <f t="shared" si="0"/>
        <v>96.90727682448275</v>
      </c>
      <c r="I37" s="20" t="s">
        <v>128</v>
      </c>
      <c r="J37" s="20"/>
      <c r="K37" s="9"/>
    </row>
    <row r="38" spans="1:11" s="4" customFormat="1" ht="60.75" x14ac:dyDescent="0.25">
      <c r="A38" s="15" t="s">
        <v>33</v>
      </c>
      <c r="B38" s="13" t="s">
        <v>88</v>
      </c>
      <c r="C38" s="13" t="s">
        <v>88</v>
      </c>
      <c r="D38" s="16">
        <v>380411560</v>
      </c>
      <c r="E38" s="16">
        <v>445182253.51999998</v>
      </c>
      <c r="F38" s="16">
        <v>444539944.26999998</v>
      </c>
      <c r="G38" s="17">
        <f t="shared" si="1"/>
        <v>116.8576328937007</v>
      </c>
      <c r="H38" s="17">
        <f t="shared" si="0"/>
        <v>99.855719933820069</v>
      </c>
      <c r="I38" s="20" t="s">
        <v>127</v>
      </c>
      <c r="J38" s="20"/>
      <c r="K38" s="9"/>
    </row>
    <row r="39" spans="1:11" s="4" customFormat="1" ht="40.5" x14ac:dyDescent="0.25">
      <c r="A39" s="15" t="s">
        <v>34</v>
      </c>
      <c r="B39" s="13" t="s">
        <v>89</v>
      </c>
      <c r="C39" s="13"/>
      <c r="D39" s="16">
        <v>296190400</v>
      </c>
      <c r="E39" s="16">
        <v>394335516.69</v>
      </c>
      <c r="F39" s="16">
        <v>389718491.69</v>
      </c>
      <c r="G39" s="17">
        <f t="shared" si="1"/>
        <v>131.57701657109752</v>
      </c>
      <c r="H39" s="17">
        <f t="shared" si="0"/>
        <v>98.829163287457661</v>
      </c>
      <c r="I39" s="24"/>
      <c r="J39" s="24"/>
      <c r="K39" s="9"/>
    </row>
    <row r="40" spans="1:11" s="4" customFormat="1" ht="40.5" x14ac:dyDescent="0.25">
      <c r="A40" s="15" t="s">
        <v>35</v>
      </c>
      <c r="B40" s="13" t="s">
        <v>89</v>
      </c>
      <c r="C40" s="13" t="s">
        <v>85</v>
      </c>
      <c r="D40" s="16">
        <v>6600000</v>
      </c>
      <c r="E40" s="16">
        <v>1528000</v>
      </c>
      <c r="F40" s="16">
        <v>1514580</v>
      </c>
      <c r="G40" s="17">
        <f t="shared" si="1"/>
        <v>22.948181818181819</v>
      </c>
      <c r="H40" s="17">
        <f t="shared" si="0"/>
        <v>99.1217277486911</v>
      </c>
      <c r="I40" s="20" t="s">
        <v>129</v>
      </c>
      <c r="J40" s="20"/>
      <c r="K40" s="9"/>
    </row>
    <row r="41" spans="1:11" s="4" customFormat="1" ht="60.75" x14ac:dyDescent="0.25">
      <c r="A41" s="15" t="s">
        <v>36</v>
      </c>
      <c r="B41" s="13" t="s">
        <v>89</v>
      </c>
      <c r="C41" s="13" t="s">
        <v>88</v>
      </c>
      <c r="D41" s="16">
        <v>289590400</v>
      </c>
      <c r="E41" s="16">
        <v>392807516.69</v>
      </c>
      <c r="F41" s="16">
        <v>388203911.69</v>
      </c>
      <c r="G41" s="17">
        <f t="shared" si="1"/>
        <v>134.05275578541278</v>
      </c>
      <c r="H41" s="17">
        <f t="shared" si="0"/>
        <v>98.828025227523042</v>
      </c>
      <c r="I41" s="20" t="s">
        <v>130</v>
      </c>
      <c r="J41" s="20"/>
      <c r="K41" s="9"/>
    </row>
    <row r="42" spans="1:11" s="4" customFormat="1" ht="20.25" x14ac:dyDescent="0.25">
      <c r="A42" s="15" t="s">
        <v>37</v>
      </c>
      <c r="B42" s="13" t="s">
        <v>90</v>
      </c>
      <c r="C42" s="13"/>
      <c r="D42" s="16">
        <v>25780606908.23</v>
      </c>
      <c r="E42" s="16">
        <v>29304843506.310001</v>
      </c>
      <c r="F42" s="16">
        <v>28646047201.509998</v>
      </c>
      <c r="G42" s="17">
        <f t="shared" si="1"/>
        <v>111.11471232418992</v>
      </c>
      <c r="H42" s="17">
        <f t="shared" si="0"/>
        <v>97.751920071990313</v>
      </c>
      <c r="I42" s="18"/>
      <c r="J42" s="18"/>
      <c r="K42" s="9"/>
    </row>
    <row r="43" spans="1:11" s="4" customFormat="1" ht="114.75" customHeight="1" x14ac:dyDescent="0.25">
      <c r="A43" s="15" t="s">
        <v>38</v>
      </c>
      <c r="B43" s="13" t="s">
        <v>90</v>
      </c>
      <c r="C43" s="13" t="s">
        <v>94</v>
      </c>
      <c r="D43" s="16">
        <v>4915648367</v>
      </c>
      <c r="E43" s="16">
        <v>5348594152.25</v>
      </c>
      <c r="F43" s="16">
        <v>5276901703.3199997</v>
      </c>
      <c r="G43" s="17">
        <f t="shared" si="1"/>
        <v>107.34904755891787</v>
      </c>
      <c r="H43" s="17">
        <f t="shared" si="0"/>
        <v>98.659602002147778</v>
      </c>
      <c r="I43" s="14" t="s">
        <v>121</v>
      </c>
      <c r="J43" s="18"/>
      <c r="K43" s="9"/>
    </row>
    <row r="44" spans="1:11" s="4" customFormat="1" ht="280.5" customHeight="1" x14ac:dyDescent="0.25">
      <c r="A44" s="15" t="s">
        <v>39</v>
      </c>
      <c r="B44" s="13" t="s">
        <v>90</v>
      </c>
      <c r="C44" s="13" t="s">
        <v>85</v>
      </c>
      <c r="D44" s="16">
        <v>15882014996.950001</v>
      </c>
      <c r="E44" s="16">
        <v>18535260558.41</v>
      </c>
      <c r="F44" s="16">
        <v>18015834555.330002</v>
      </c>
      <c r="G44" s="17">
        <f t="shared" si="1"/>
        <v>113.43544606140834</v>
      </c>
      <c r="H44" s="17">
        <f t="shared" si="0"/>
        <v>97.197633119625507</v>
      </c>
      <c r="I44" s="37" t="s">
        <v>142</v>
      </c>
      <c r="J44" s="18"/>
      <c r="K44" s="9"/>
    </row>
    <row r="45" spans="1:11" s="4" customFormat="1" ht="64.5" customHeight="1" x14ac:dyDescent="0.25">
      <c r="A45" s="15" t="s">
        <v>40</v>
      </c>
      <c r="B45" s="13" t="s">
        <v>90</v>
      </c>
      <c r="C45" s="13" t="s">
        <v>86</v>
      </c>
      <c r="D45" s="16">
        <v>488420720.74000001</v>
      </c>
      <c r="E45" s="16">
        <v>540010402.47000003</v>
      </c>
      <c r="F45" s="16">
        <v>538886204.54999995</v>
      </c>
      <c r="G45" s="17">
        <f t="shared" si="1"/>
        <v>110.33237978387574</v>
      </c>
      <c r="H45" s="17">
        <f t="shared" si="0"/>
        <v>99.791819210360018</v>
      </c>
      <c r="I45" s="14" t="s">
        <v>106</v>
      </c>
      <c r="J45" s="18"/>
      <c r="K45" s="9"/>
    </row>
    <row r="46" spans="1:11" s="4" customFormat="1" ht="144.75" customHeight="1" x14ac:dyDescent="0.25">
      <c r="A46" s="15" t="s">
        <v>41</v>
      </c>
      <c r="B46" s="13" t="s">
        <v>90</v>
      </c>
      <c r="C46" s="13" t="s">
        <v>87</v>
      </c>
      <c r="D46" s="16">
        <v>2428619520.4200001</v>
      </c>
      <c r="E46" s="16">
        <v>2717117215.9699998</v>
      </c>
      <c r="F46" s="16">
        <v>2702292833.9099998</v>
      </c>
      <c r="G46" s="17">
        <f t="shared" si="1"/>
        <v>111.26867799541822</v>
      </c>
      <c r="H46" s="17">
        <f t="shared" si="0"/>
        <v>99.454407709285832</v>
      </c>
      <c r="I46" s="14" t="s">
        <v>107</v>
      </c>
      <c r="J46" s="18"/>
      <c r="K46" s="9"/>
    </row>
    <row r="47" spans="1:11" s="4" customFormat="1" ht="60.75" x14ac:dyDescent="0.25">
      <c r="A47" s="15" t="s">
        <v>42</v>
      </c>
      <c r="B47" s="13" t="s">
        <v>90</v>
      </c>
      <c r="C47" s="13" t="s">
        <v>88</v>
      </c>
      <c r="D47" s="16">
        <v>170243385.36000001</v>
      </c>
      <c r="E47" s="16">
        <v>173945905.37</v>
      </c>
      <c r="F47" s="16">
        <v>173674724.18000001</v>
      </c>
      <c r="G47" s="17">
        <f t="shared" si="1"/>
        <v>102.01554898167939</v>
      </c>
      <c r="H47" s="17">
        <f t="shared" si="0"/>
        <v>99.844100273919551</v>
      </c>
      <c r="I47" s="18"/>
      <c r="J47" s="18"/>
      <c r="K47" s="9"/>
    </row>
    <row r="48" spans="1:11" s="4" customFormat="1" ht="133.5" customHeight="1" x14ac:dyDescent="0.25">
      <c r="A48" s="15" t="s">
        <v>43</v>
      </c>
      <c r="B48" s="13" t="s">
        <v>90</v>
      </c>
      <c r="C48" s="13" t="s">
        <v>90</v>
      </c>
      <c r="D48" s="16">
        <v>220477277</v>
      </c>
      <c r="E48" s="16">
        <v>253752334.86000001</v>
      </c>
      <c r="F48" s="16">
        <v>253711816.16</v>
      </c>
      <c r="G48" s="17">
        <f t="shared" si="1"/>
        <v>115.07390675910787</v>
      </c>
      <c r="H48" s="17">
        <f t="shared" si="0"/>
        <v>99.984032186335398</v>
      </c>
      <c r="I48" s="14" t="s">
        <v>108</v>
      </c>
      <c r="J48" s="18"/>
      <c r="K48" s="9"/>
    </row>
    <row r="49" spans="1:11" s="4" customFormat="1" ht="40.5" x14ac:dyDescent="0.25">
      <c r="A49" s="15" t="s">
        <v>44</v>
      </c>
      <c r="B49" s="13" t="s">
        <v>90</v>
      </c>
      <c r="C49" s="13" t="s">
        <v>97</v>
      </c>
      <c r="D49" s="16">
        <v>1675182640.76</v>
      </c>
      <c r="E49" s="16">
        <v>1736162936.98</v>
      </c>
      <c r="F49" s="16">
        <v>1684745364.0599999</v>
      </c>
      <c r="G49" s="17">
        <f t="shared" si="1"/>
        <v>100.57084660903968</v>
      </c>
      <c r="H49" s="17">
        <f t="shared" si="0"/>
        <v>97.038436207523276</v>
      </c>
      <c r="I49" s="18"/>
      <c r="J49" s="18"/>
      <c r="K49" s="9"/>
    </row>
    <row r="50" spans="1:11" s="4" customFormat="1" ht="20.25" x14ac:dyDescent="0.25">
      <c r="A50" s="15" t="s">
        <v>45</v>
      </c>
      <c r="B50" s="13" t="s">
        <v>91</v>
      </c>
      <c r="C50" s="13"/>
      <c r="D50" s="16">
        <v>1615198211.02</v>
      </c>
      <c r="E50" s="16">
        <v>1909750357.3599999</v>
      </c>
      <c r="F50" s="16">
        <v>1904138671.0899999</v>
      </c>
      <c r="G50" s="17">
        <f t="shared" si="1"/>
        <v>117.88885463707477</v>
      </c>
      <c r="H50" s="17">
        <f t="shared" si="0"/>
        <v>99.706156029851073</v>
      </c>
      <c r="I50" s="18"/>
      <c r="J50" s="18"/>
      <c r="K50" s="9"/>
    </row>
    <row r="51" spans="1:11" s="4" customFormat="1" ht="111.75" customHeight="1" x14ac:dyDescent="0.25">
      <c r="A51" s="15" t="s">
        <v>46</v>
      </c>
      <c r="B51" s="13" t="s">
        <v>91</v>
      </c>
      <c r="C51" s="13" t="s">
        <v>94</v>
      </c>
      <c r="D51" s="16">
        <v>1579461492.02</v>
      </c>
      <c r="E51" s="16">
        <v>1869634663.1600001</v>
      </c>
      <c r="F51" s="16">
        <v>1865904246.05</v>
      </c>
      <c r="G51" s="17">
        <f t="shared" si="1"/>
        <v>118.13546930249395</v>
      </c>
      <c r="H51" s="17">
        <f t="shared" si="0"/>
        <v>99.800473473053003</v>
      </c>
      <c r="I51" s="14" t="s">
        <v>106</v>
      </c>
      <c r="J51" s="18"/>
      <c r="K51" s="9"/>
    </row>
    <row r="52" spans="1:11" s="4" customFormat="1" ht="40.5" x14ac:dyDescent="0.25">
      <c r="A52" s="15" t="s">
        <v>47</v>
      </c>
      <c r="B52" s="13" t="s">
        <v>91</v>
      </c>
      <c r="C52" s="13" t="s">
        <v>87</v>
      </c>
      <c r="D52" s="16">
        <v>35736719</v>
      </c>
      <c r="E52" s="16">
        <v>40115694.200000003</v>
      </c>
      <c r="F52" s="16">
        <v>38234425.039999999</v>
      </c>
      <c r="G52" s="17">
        <f t="shared" si="1"/>
        <v>106.98918678012943</v>
      </c>
      <c r="H52" s="17">
        <f t="shared" si="0"/>
        <v>95.310391113710295</v>
      </c>
      <c r="I52" s="14" t="s">
        <v>106</v>
      </c>
      <c r="J52" s="18"/>
      <c r="K52" s="9"/>
    </row>
    <row r="53" spans="1:11" s="4" customFormat="1" ht="20.25" x14ac:dyDescent="0.25">
      <c r="A53" s="15" t="s">
        <v>48</v>
      </c>
      <c r="B53" s="13" t="s">
        <v>97</v>
      </c>
      <c r="C53" s="13"/>
      <c r="D53" s="16">
        <v>14638966061.790001</v>
      </c>
      <c r="E53" s="16">
        <v>19210186082.830002</v>
      </c>
      <c r="F53" s="16">
        <v>15960075710.49</v>
      </c>
      <c r="G53" s="17">
        <f t="shared" si="1"/>
        <v>109.02461036608521</v>
      </c>
      <c r="H53" s="17">
        <f t="shared" si="0"/>
        <v>83.081317597204645</v>
      </c>
      <c r="I53" s="18"/>
      <c r="J53" s="18"/>
      <c r="K53" s="9"/>
    </row>
    <row r="54" spans="1:11" s="4" customFormat="1" ht="40.5" x14ac:dyDescent="0.25">
      <c r="A54" s="15" t="s">
        <v>49</v>
      </c>
      <c r="B54" s="13" t="s">
        <v>97</v>
      </c>
      <c r="C54" s="13" t="s">
        <v>94</v>
      </c>
      <c r="D54" s="16">
        <v>5276276246.1499996</v>
      </c>
      <c r="E54" s="16">
        <v>5448017818.71</v>
      </c>
      <c r="F54" s="16">
        <v>3531228367.6900001</v>
      </c>
      <c r="G54" s="17">
        <f t="shared" si="1"/>
        <v>66.926525506822571</v>
      </c>
      <c r="H54" s="17">
        <f t="shared" si="0"/>
        <v>64.816755106100885</v>
      </c>
      <c r="I54" s="37" t="s">
        <v>131</v>
      </c>
      <c r="J54" s="14" t="s">
        <v>131</v>
      </c>
      <c r="K54" s="9"/>
    </row>
    <row r="55" spans="1:11" s="4" customFormat="1" ht="165.75" customHeight="1" x14ac:dyDescent="0.25">
      <c r="A55" s="15" t="s">
        <v>50</v>
      </c>
      <c r="B55" s="13" t="s">
        <v>97</v>
      </c>
      <c r="C55" s="13" t="s">
        <v>85</v>
      </c>
      <c r="D55" s="16">
        <v>3017725584.21</v>
      </c>
      <c r="E55" s="16">
        <v>3595719517.4000001</v>
      </c>
      <c r="F55" s="16">
        <v>3463519953.8400002</v>
      </c>
      <c r="G55" s="17">
        <f t="shared" si="1"/>
        <v>114.77252842215285</v>
      </c>
      <c r="H55" s="17">
        <f t="shared" si="0"/>
        <v>96.323418361185446</v>
      </c>
      <c r="I55" s="14" t="s">
        <v>140</v>
      </c>
      <c r="J55" s="18"/>
      <c r="K55" s="9"/>
    </row>
    <row r="56" spans="1:11" s="4" customFormat="1" ht="20.25" x14ac:dyDescent="0.25">
      <c r="A56" s="15" t="s">
        <v>51</v>
      </c>
      <c r="B56" s="13" t="s">
        <v>97</v>
      </c>
      <c r="C56" s="13" t="s">
        <v>87</v>
      </c>
      <c r="D56" s="16">
        <v>94791100</v>
      </c>
      <c r="E56" s="16">
        <v>98415300</v>
      </c>
      <c r="F56" s="16">
        <v>98415300</v>
      </c>
      <c r="G56" s="17">
        <f t="shared" si="1"/>
        <v>103.82335472423043</v>
      </c>
      <c r="H56" s="17">
        <f t="shared" si="0"/>
        <v>100</v>
      </c>
      <c r="I56" s="18"/>
      <c r="J56" s="18"/>
      <c r="K56" s="9"/>
    </row>
    <row r="57" spans="1:11" s="4" customFormat="1" ht="67.5" customHeight="1" x14ac:dyDescent="0.25">
      <c r="A57" s="15" t="s">
        <v>52</v>
      </c>
      <c r="B57" s="13" t="s">
        <v>97</v>
      </c>
      <c r="C57" s="13" t="s">
        <v>88</v>
      </c>
      <c r="D57" s="16">
        <v>198039628.58000001</v>
      </c>
      <c r="E57" s="16">
        <v>213110441.30000001</v>
      </c>
      <c r="F57" s="16">
        <v>213098607.09999999</v>
      </c>
      <c r="G57" s="17">
        <f t="shared" si="1"/>
        <v>107.60402280491894</v>
      </c>
      <c r="H57" s="17">
        <f t="shared" si="0"/>
        <v>99.994446916853136</v>
      </c>
      <c r="I57" s="14" t="s">
        <v>141</v>
      </c>
      <c r="J57" s="18"/>
      <c r="K57" s="9"/>
    </row>
    <row r="58" spans="1:11" s="4" customFormat="1" ht="88.5" customHeight="1" x14ac:dyDescent="0.25">
      <c r="A58" s="15" t="s">
        <v>53</v>
      </c>
      <c r="B58" s="13" t="s">
        <v>97</v>
      </c>
      <c r="C58" s="13" t="s">
        <v>89</v>
      </c>
      <c r="D58" s="16">
        <v>214003500</v>
      </c>
      <c r="E58" s="16">
        <v>262476300</v>
      </c>
      <c r="F58" s="16">
        <v>262476300</v>
      </c>
      <c r="G58" s="17">
        <f t="shared" si="1"/>
        <v>122.65047066987222</v>
      </c>
      <c r="H58" s="17">
        <f t="shared" si="0"/>
        <v>100</v>
      </c>
      <c r="I58" s="14" t="s">
        <v>109</v>
      </c>
      <c r="J58" s="18"/>
      <c r="K58" s="9"/>
    </row>
    <row r="59" spans="1:11" s="4" customFormat="1" ht="327" customHeight="1" x14ac:dyDescent="0.25">
      <c r="A59" s="15" t="s">
        <v>54</v>
      </c>
      <c r="B59" s="13" t="s">
        <v>97</v>
      </c>
      <c r="C59" s="13" t="s">
        <v>97</v>
      </c>
      <c r="D59" s="16">
        <v>5838130002.8500004</v>
      </c>
      <c r="E59" s="16">
        <v>9592446705.4200001</v>
      </c>
      <c r="F59" s="16">
        <v>8391337181.8599997</v>
      </c>
      <c r="G59" s="17">
        <f t="shared" si="1"/>
        <v>143.73330463288073</v>
      </c>
      <c r="H59" s="17">
        <f t="shared" si="0"/>
        <v>87.478590598983047</v>
      </c>
      <c r="I59" s="14" t="s">
        <v>151</v>
      </c>
      <c r="J59" s="25" t="s">
        <v>147</v>
      </c>
      <c r="K59" s="9"/>
    </row>
    <row r="60" spans="1:11" s="4" customFormat="1" ht="20.25" x14ac:dyDescent="0.25">
      <c r="A60" s="15" t="s">
        <v>55</v>
      </c>
      <c r="B60" s="13" t="s">
        <v>95</v>
      </c>
      <c r="C60" s="13"/>
      <c r="D60" s="16">
        <v>24350624378.84</v>
      </c>
      <c r="E60" s="16">
        <v>27457343382.119999</v>
      </c>
      <c r="F60" s="16">
        <v>26925927930.360001</v>
      </c>
      <c r="G60" s="17">
        <f t="shared" si="1"/>
        <v>110.57592409728049</v>
      </c>
      <c r="H60" s="17">
        <f t="shared" si="0"/>
        <v>98.064578046155589</v>
      </c>
      <c r="I60" s="18"/>
      <c r="J60" s="18"/>
      <c r="K60" s="9"/>
    </row>
    <row r="61" spans="1:11" s="4" customFormat="1" ht="20.25" x14ac:dyDescent="0.25">
      <c r="A61" s="15" t="s">
        <v>56</v>
      </c>
      <c r="B61" s="13" t="s">
        <v>95</v>
      </c>
      <c r="C61" s="13" t="s">
        <v>94</v>
      </c>
      <c r="D61" s="16">
        <v>405004200</v>
      </c>
      <c r="E61" s="16">
        <v>458695300</v>
      </c>
      <c r="F61" s="16">
        <v>457020699.63</v>
      </c>
      <c r="G61" s="17">
        <f t="shared" si="1"/>
        <v>112.8434469642537</v>
      </c>
      <c r="H61" s="17">
        <f t="shared" si="0"/>
        <v>99.634920966053059</v>
      </c>
      <c r="I61" s="14" t="s">
        <v>102</v>
      </c>
      <c r="J61" s="18"/>
      <c r="K61" s="9"/>
    </row>
    <row r="62" spans="1:11" s="4" customFormat="1" ht="162" x14ac:dyDescent="0.25">
      <c r="A62" s="15" t="s">
        <v>57</v>
      </c>
      <c r="B62" s="13" t="s">
        <v>95</v>
      </c>
      <c r="C62" s="13" t="s">
        <v>85</v>
      </c>
      <c r="D62" s="16">
        <v>3834806462.2199998</v>
      </c>
      <c r="E62" s="16">
        <v>5026506693.6000004</v>
      </c>
      <c r="F62" s="16">
        <v>4837492892.4499998</v>
      </c>
      <c r="G62" s="17">
        <f t="shared" si="1"/>
        <v>126.14698916642423</v>
      </c>
      <c r="H62" s="17">
        <f t="shared" si="0"/>
        <v>96.239658819301638</v>
      </c>
      <c r="I62" s="14" t="s">
        <v>103</v>
      </c>
      <c r="J62" s="18"/>
      <c r="K62" s="9"/>
    </row>
    <row r="63" spans="1:11" s="4" customFormat="1" ht="271.5" customHeight="1" x14ac:dyDescent="0.25">
      <c r="A63" s="15" t="s">
        <v>58</v>
      </c>
      <c r="B63" s="13" t="s">
        <v>95</v>
      </c>
      <c r="C63" s="13" t="s">
        <v>86</v>
      </c>
      <c r="D63" s="16">
        <v>13944730987.42</v>
      </c>
      <c r="E63" s="16">
        <v>15457042023.629999</v>
      </c>
      <c r="F63" s="16">
        <v>15213178925.93</v>
      </c>
      <c r="G63" s="17">
        <f t="shared" si="1"/>
        <v>109.096252481703</v>
      </c>
      <c r="H63" s="17">
        <f t="shared" si="0"/>
        <v>98.42231717215239</v>
      </c>
      <c r="I63" s="14" t="s">
        <v>112</v>
      </c>
      <c r="J63" s="18"/>
      <c r="K63" s="9"/>
    </row>
    <row r="64" spans="1:11" s="4" customFormat="1" ht="20.25" x14ac:dyDescent="0.25">
      <c r="A64" s="15" t="s">
        <v>59</v>
      </c>
      <c r="B64" s="13" t="s">
        <v>95</v>
      </c>
      <c r="C64" s="13" t="s">
        <v>87</v>
      </c>
      <c r="D64" s="16">
        <v>5318158089.1999998</v>
      </c>
      <c r="E64" s="16">
        <v>5189958833.1700001</v>
      </c>
      <c r="F64" s="16">
        <v>5103478720.3299999</v>
      </c>
      <c r="G64" s="17">
        <f t="shared" si="1"/>
        <v>95.963275907386688</v>
      </c>
      <c r="H64" s="17">
        <f t="shared" si="0"/>
        <v>98.333703298621771</v>
      </c>
      <c r="I64" s="18"/>
      <c r="J64" s="18"/>
      <c r="K64" s="9"/>
    </row>
    <row r="65" spans="1:11" s="4" customFormat="1" ht="215.25" customHeight="1" x14ac:dyDescent="0.25">
      <c r="A65" s="15" t="s">
        <v>60</v>
      </c>
      <c r="B65" s="13" t="s">
        <v>95</v>
      </c>
      <c r="C65" s="13" t="s">
        <v>89</v>
      </c>
      <c r="D65" s="16">
        <v>847924640</v>
      </c>
      <c r="E65" s="16">
        <v>1325140531.72</v>
      </c>
      <c r="F65" s="16">
        <v>1314756692.02</v>
      </c>
      <c r="G65" s="17">
        <f t="shared" si="1"/>
        <v>155.05584222909243</v>
      </c>
      <c r="H65" s="17">
        <f t="shared" si="0"/>
        <v>99.216397095142653</v>
      </c>
      <c r="I65" s="14" t="s">
        <v>113</v>
      </c>
      <c r="J65" s="18"/>
      <c r="K65" s="9"/>
    </row>
    <row r="66" spans="1:11" s="4" customFormat="1" ht="40.5" x14ac:dyDescent="0.25">
      <c r="A66" s="15" t="s">
        <v>61</v>
      </c>
      <c r="B66" s="13" t="s">
        <v>92</v>
      </c>
      <c r="C66" s="13"/>
      <c r="D66" s="16">
        <v>2199521283.04</v>
      </c>
      <c r="E66" s="16">
        <v>2367034147.3400002</v>
      </c>
      <c r="F66" s="16">
        <v>2197557548.27</v>
      </c>
      <c r="G66" s="17">
        <f t="shared" si="1"/>
        <v>99.910719901410289</v>
      </c>
      <c r="H66" s="17">
        <f t="shared" si="0"/>
        <v>92.840128679155185</v>
      </c>
      <c r="I66" s="18"/>
      <c r="J66" s="18"/>
      <c r="K66" s="9"/>
    </row>
    <row r="67" spans="1:11" s="4" customFormat="1" ht="264.75" customHeight="1" x14ac:dyDescent="0.25">
      <c r="A67" s="15" t="s">
        <v>62</v>
      </c>
      <c r="B67" s="13" t="s">
        <v>92</v>
      </c>
      <c r="C67" s="13" t="s">
        <v>85</v>
      </c>
      <c r="D67" s="16">
        <v>652910463.03999996</v>
      </c>
      <c r="E67" s="16">
        <v>975742133.76999998</v>
      </c>
      <c r="F67" s="16">
        <v>821306572.03999996</v>
      </c>
      <c r="G67" s="17">
        <f t="shared" si="1"/>
        <v>125.79160827289169</v>
      </c>
      <c r="H67" s="17">
        <f t="shared" si="0"/>
        <v>84.172502510135189</v>
      </c>
      <c r="I67" s="26" t="s">
        <v>152</v>
      </c>
      <c r="J67" s="23" t="s">
        <v>153</v>
      </c>
      <c r="K67" s="9"/>
    </row>
    <row r="68" spans="1:11" s="4" customFormat="1" ht="40.5" x14ac:dyDescent="0.25">
      <c r="A68" s="15" t="s">
        <v>63</v>
      </c>
      <c r="B68" s="13" t="s">
        <v>92</v>
      </c>
      <c r="C68" s="13" t="s">
        <v>86</v>
      </c>
      <c r="D68" s="16">
        <v>1527138020</v>
      </c>
      <c r="E68" s="16">
        <v>1368280771.6600001</v>
      </c>
      <c r="F68" s="16">
        <v>1353505062.6099999</v>
      </c>
      <c r="G68" s="17">
        <f t="shared" si="1"/>
        <v>88.630172576673843</v>
      </c>
      <c r="H68" s="17">
        <f t="shared" si="0"/>
        <v>98.920125945198052</v>
      </c>
      <c r="I68" s="26" t="s">
        <v>106</v>
      </c>
      <c r="J68" s="14"/>
      <c r="K68" s="9"/>
    </row>
    <row r="69" spans="1:11" s="4" customFormat="1" ht="40.5" x14ac:dyDescent="0.25">
      <c r="A69" s="15" t="s">
        <v>64</v>
      </c>
      <c r="B69" s="13" t="s">
        <v>92</v>
      </c>
      <c r="C69" s="13" t="s">
        <v>88</v>
      </c>
      <c r="D69" s="16">
        <v>19472800</v>
      </c>
      <c r="E69" s="16">
        <v>23011241.91</v>
      </c>
      <c r="F69" s="16">
        <v>22745913.620000001</v>
      </c>
      <c r="G69" s="17">
        <f t="shared" si="1"/>
        <v>116.80864395464442</v>
      </c>
      <c r="H69" s="17">
        <f t="shared" si="0"/>
        <v>98.846962319384019</v>
      </c>
      <c r="I69" s="14" t="s">
        <v>125</v>
      </c>
      <c r="J69" s="18"/>
      <c r="K69" s="9"/>
    </row>
    <row r="70" spans="1:11" s="4" customFormat="1" ht="40.5" x14ac:dyDescent="0.25">
      <c r="A70" s="15" t="s">
        <v>65</v>
      </c>
      <c r="B70" s="13" t="s">
        <v>98</v>
      </c>
      <c r="C70" s="13"/>
      <c r="D70" s="16">
        <v>233014948</v>
      </c>
      <c r="E70" s="16">
        <v>261391681.03</v>
      </c>
      <c r="F70" s="16">
        <v>259829988.81</v>
      </c>
      <c r="G70" s="17">
        <f t="shared" si="1"/>
        <v>111.50786292474248</v>
      </c>
      <c r="H70" s="17">
        <f t="shared" ref="H70:H80" si="2">F70/E70*100</f>
        <v>99.402547084189436</v>
      </c>
      <c r="I70" s="18"/>
      <c r="J70" s="18"/>
      <c r="K70" s="9"/>
    </row>
    <row r="71" spans="1:11" s="4" customFormat="1" ht="68.25" customHeight="1" x14ac:dyDescent="0.25">
      <c r="A71" s="15" t="s">
        <v>66</v>
      </c>
      <c r="B71" s="13" t="s">
        <v>98</v>
      </c>
      <c r="C71" s="13" t="s">
        <v>94</v>
      </c>
      <c r="D71" s="16">
        <v>81475549</v>
      </c>
      <c r="E71" s="16">
        <v>92216229</v>
      </c>
      <c r="F71" s="16">
        <v>92216229</v>
      </c>
      <c r="G71" s="17">
        <f t="shared" ref="G71:G80" si="3">F71/D71*100</f>
        <v>113.18270343904034</v>
      </c>
      <c r="H71" s="17">
        <f t="shared" si="2"/>
        <v>100</v>
      </c>
      <c r="I71" s="26" t="s">
        <v>106</v>
      </c>
      <c r="J71" s="18"/>
      <c r="K71" s="9"/>
    </row>
    <row r="72" spans="1:11" s="4" customFormat="1" ht="61.5" customHeight="1" x14ac:dyDescent="0.25">
      <c r="A72" s="15" t="s">
        <v>67</v>
      </c>
      <c r="B72" s="13" t="s">
        <v>98</v>
      </c>
      <c r="C72" s="13" t="s">
        <v>85</v>
      </c>
      <c r="D72" s="16">
        <v>118315099</v>
      </c>
      <c r="E72" s="16">
        <v>133091266</v>
      </c>
      <c r="F72" s="16">
        <v>132336016</v>
      </c>
      <c r="G72" s="17">
        <f t="shared" si="3"/>
        <v>111.85048833031868</v>
      </c>
      <c r="H72" s="17">
        <f t="shared" si="2"/>
        <v>99.432532259479743</v>
      </c>
      <c r="I72" s="26" t="s">
        <v>106</v>
      </c>
      <c r="J72" s="18"/>
      <c r="K72" s="9"/>
    </row>
    <row r="73" spans="1:11" s="4" customFormat="1" ht="40.5" x14ac:dyDescent="0.25">
      <c r="A73" s="15" t="s">
        <v>68</v>
      </c>
      <c r="B73" s="13" t="s">
        <v>98</v>
      </c>
      <c r="C73" s="13" t="s">
        <v>87</v>
      </c>
      <c r="D73" s="16">
        <v>33224300</v>
      </c>
      <c r="E73" s="16">
        <v>36084186.030000001</v>
      </c>
      <c r="F73" s="16">
        <v>35277743.810000002</v>
      </c>
      <c r="G73" s="17">
        <f t="shared" si="3"/>
        <v>106.18054800251625</v>
      </c>
      <c r="H73" s="17">
        <f t="shared" si="2"/>
        <v>97.765109016649205</v>
      </c>
      <c r="I73" s="14" t="s">
        <v>125</v>
      </c>
      <c r="J73" s="18"/>
      <c r="K73" s="9"/>
    </row>
    <row r="74" spans="1:11" s="4" customFormat="1" ht="60.75" x14ac:dyDescent="0.25">
      <c r="A74" s="15" t="s">
        <v>69</v>
      </c>
      <c r="B74" s="13" t="s">
        <v>93</v>
      </c>
      <c r="C74" s="13"/>
      <c r="D74" s="16">
        <v>350000000</v>
      </c>
      <c r="E74" s="16">
        <v>320000000</v>
      </c>
      <c r="F74" s="16">
        <v>312323529.25999999</v>
      </c>
      <c r="G74" s="17">
        <f t="shared" si="3"/>
        <v>89.235294074285704</v>
      </c>
      <c r="H74" s="17">
        <f t="shared" si="2"/>
        <v>97.601102893749996</v>
      </c>
      <c r="I74" s="18"/>
      <c r="J74" s="18"/>
      <c r="K74" s="9"/>
    </row>
    <row r="75" spans="1:11" s="4" customFormat="1" ht="60.75" x14ac:dyDescent="0.25">
      <c r="A75" s="15" t="s">
        <v>70</v>
      </c>
      <c r="B75" s="13" t="s">
        <v>93</v>
      </c>
      <c r="C75" s="13" t="s">
        <v>94</v>
      </c>
      <c r="D75" s="16">
        <v>350000000</v>
      </c>
      <c r="E75" s="16">
        <v>320000000</v>
      </c>
      <c r="F75" s="16">
        <v>312323529.25999999</v>
      </c>
      <c r="G75" s="17">
        <f t="shared" si="3"/>
        <v>89.235294074285704</v>
      </c>
      <c r="H75" s="17">
        <f t="shared" si="2"/>
        <v>97.601102893749996</v>
      </c>
      <c r="I75" s="14" t="s">
        <v>126</v>
      </c>
      <c r="J75" s="18"/>
      <c r="K75" s="9"/>
    </row>
    <row r="76" spans="1:11" s="4" customFormat="1" ht="101.25" x14ac:dyDescent="0.25">
      <c r="A76" s="15" t="s">
        <v>71</v>
      </c>
      <c r="B76" s="13" t="s">
        <v>96</v>
      </c>
      <c r="C76" s="13"/>
      <c r="D76" s="16">
        <v>6686556371.75</v>
      </c>
      <c r="E76" s="16">
        <v>11116616839.65</v>
      </c>
      <c r="F76" s="16">
        <v>10885683144.139999</v>
      </c>
      <c r="G76" s="17">
        <f t="shared" si="3"/>
        <v>162.79954193059481</v>
      </c>
      <c r="H76" s="17">
        <f t="shared" si="2"/>
        <v>97.922626111513338</v>
      </c>
      <c r="I76" s="18"/>
      <c r="J76" s="18"/>
      <c r="K76" s="9"/>
    </row>
    <row r="77" spans="1:11" s="4" customFormat="1" ht="81" x14ac:dyDescent="0.25">
      <c r="A77" s="15" t="s">
        <v>72</v>
      </c>
      <c r="B77" s="13" t="s">
        <v>96</v>
      </c>
      <c r="C77" s="13" t="s">
        <v>94</v>
      </c>
      <c r="D77" s="16">
        <v>3427249191.54</v>
      </c>
      <c r="E77" s="16">
        <v>3404309696.8400002</v>
      </c>
      <c r="F77" s="16">
        <v>3404309696.8400002</v>
      </c>
      <c r="G77" s="17">
        <f t="shared" si="3"/>
        <v>99.33067327708109</v>
      </c>
      <c r="H77" s="17">
        <f t="shared" si="2"/>
        <v>100</v>
      </c>
      <c r="I77" s="18"/>
      <c r="J77" s="18"/>
      <c r="K77" s="9"/>
    </row>
    <row r="78" spans="1:11" s="4" customFormat="1" ht="183" customHeight="1" x14ac:dyDescent="0.25">
      <c r="A78" s="15" t="s">
        <v>73</v>
      </c>
      <c r="B78" s="13" t="s">
        <v>96</v>
      </c>
      <c r="C78" s="13" t="s">
        <v>85</v>
      </c>
      <c r="D78" s="16">
        <v>1265774969.46</v>
      </c>
      <c r="E78" s="16">
        <v>5385714464.1599998</v>
      </c>
      <c r="F78" s="16">
        <v>5340603934</v>
      </c>
      <c r="G78" s="17">
        <f t="shared" si="3"/>
        <v>421.92364858331712</v>
      </c>
      <c r="H78" s="17">
        <f t="shared" si="2"/>
        <v>99.162403977036021</v>
      </c>
      <c r="I78" s="27" t="s">
        <v>117</v>
      </c>
      <c r="J78" s="18"/>
      <c r="K78" s="9"/>
    </row>
    <row r="79" spans="1:11" s="4" customFormat="1" ht="60.75" x14ac:dyDescent="0.25">
      <c r="A79" s="15" t="s">
        <v>74</v>
      </c>
      <c r="B79" s="13" t="s">
        <v>96</v>
      </c>
      <c r="C79" s="13" t="s">
        <v>86</v>
      </c>
      <c r="D79" s="16">
        <v>1993532210.75</v>
      </c>
      <c r="E79" s="16">
        <v>2326592678.6500001</v>
      </c>
      <c r="F79" s="16">
        <v>2140769513.3</v>
      </c>
      <c r="G79" s="17">
        <f t="shared" si="3"/>
        <v>107.3857498642877</v>
      </c>
      <c r="H79" s="17">
        <f t="shared" si="2"/>
        <v>92.013077017940944</v>
      </c>
      <c r="I79" s="14" t="s">
        <v>122</v>
      </c>
      <c r="J79" s="14" t="s">
        <v>123</v>
      </c>
      <c r="K79" s="9"/>
    </row>
    <row r="80" spans="1:11" s="4" customFormat="1" ht="32.25" customHeight="1" x14ac:dyDescent="0.25">
      <c r="A80" s="42" t="s">
        <v>75</v>
      </c>
      <c r="B80" s="43"/>
      <c r="C80" s="44"/>
      <c r="D80" s="28">
        <v>119428166734</v>
      </c>
      <c r="E80" s="28">
        <v>143794169572.59</v>
      </c>
      <c r="F80" s="28">
        <v>131362122881.07001</v>
      </c>
      <c r="G80" s="29">
        <f t="shared" si="3"/>
        <v>109.99258087386561</v>
      </c>
      <c r="H80" s="29">
        <f t="shared" si="2"/>
        <v>91.354276234931717</v>
      </c>
      <c r="I80" s="18"/>
      <c r="J80" s="18"/>
      <c r="K80" s="9"/>
    </row>
    <row r="81" spans="1:11" ht="18.75" x14ac:dyDescent="0.3">
      <c r="A81" s="10"/>
      <c r="B81" s="11"/>
      <c r="C81" s="11"/>
      <c r="D81" s="8"/>
      <c r="E81" s="8"/>
      <c r="F81" s="8"/>
      <c r="G81" s="8"/>
      <c r="H81" s="8"/>
      <c r="I81" s="12"/>
      <c r="J81" s="12"/>
      <c r="K81" s="8"/>
    </row>
    <row r="82" spans="1:11" ht="18.75" x14ac:dyDescent="0.3">
      <c r="A82" s="10"/>
      <c r="B82" s="11"/>
      <c r="C82" s="11"/>
      <c r="D82" s="8"/>
      <c r="E82" s="8"/>
      <c r="F82" s="8"/>
      <c r="G82" s="8"/>
      <c r="H82" s="8"/>
      <c r="I82" s="12"/>
      <c r="J82" s="12"/>
      <c r="K82" s="8"/>
    </row>
    <row r="83" spans="1:11" ht="18.75" x14ac:dyDescent="0.3">
      <c r="A83" s="10"/>
      <c r="B83" s="11"/>
      <c r="C83" s="11"/>
      <c r="D83" s="8"/>
      <c r="E83" s="8"/>
      <c r="F83" s="8"/>
      <c r="G83" s="8"/>
      <c r="H83" s="8"/>
      <c r="I83" s="12"/>
      <c r="J83" s="12"/>
      <c r="K83" s="8"/>
    </row>
    <row r="84" spans="1:11" ht="18.75" x14ac:dyDescent="0.3">
      <c r="A84" s="10"/>
      <c r="B84" s="11"/>
      <c r="C84" s="11"/>
      <c r="D84" s="8"/>
      <c r="E84" s="8"/>
      <c r="F84" s="8"/>
      <c r="G84" s="8"/>
      <c r="H84" s="8"/>
      <c r="I84" s="12"/>
      <c r="J84" s="12"/>
      <c r="K84" s="8"/>
    </row>
    <row r="85" spans="1:11" ht="18.75" x14ac:dyDescent="0.3">
      <c r="A85" s="10"/>
      <c r="B85" s="11"/>
      <c r="C85" s="11"/>
      <c r="D85" s="8"/>
      <c r="E85" s="8"/>
      <c r="F85" s="8"/>
      <c r="G85" s="8"/>
      <c r="H85" s="8"/>
      <c r="I85" s="12"/>
      <c r="J85" s="12"/>
      <c r="K85" s="8"/>
    </row>
    <row r="86" spans="1:11" ht="18.75" x14ac:dyDescent="0.3">
      <c r="A86" s="10"/>
      <c r="B86" s="11"/>
      <c r="C86" s="11"/>
      <c r="D86" s="8"/>
      <c r="E86" s="8"/>
      <c r="F86" s="8"/>
      <c r="G86" s="8"/>
      <c r="H86" s="8"/>
      <c r="I86" s="12"/>
      <c r="J86" s="12"/>
      <c r="K86" s="8"/>
    </row>
    <row r="87" spans="1:11" ht="18.75" x14ac:dyDescent="0.3">
      <c r="A87" s="10"/>
      <c r="B87" s="11"/>
      <c r="C87" s="11"/>
      <c r="D87" s="8"/>
      <c r="E87" s="8"/>
      <c r="F87" s="8"/>
      <c r="G87" s="8"/>
      <c r="H87" s="8"/>
      <c r="I87" s="12"/>
      <c r="J87" s="12"/>
      <c r="K87" s="8"/>
    </row>
    <row r="88" spans="1:11" ht="18.75" x14ac:dyDescent="0.3">
      <c r="A88" s="10"/>
      <c r="B88" s="11"/>
      <c r="C88" s="11"/>
      <c r="D88" s="8"/>
      <c r="E88" s="8"/>
      <c r="F88" s="8"/>
      <c r="G88" s="8"/>
      <c r="H88" s="8"/>
      <c r="I88" s="12"/>
      <c r="J88" s="12"/>
      <c r="K88" s="8"/>
    </row>
    <row r="89" spans="1:11" ht="18.75" x14ac:dyDescent="0.3">
      <c r="A89" s="10"/>
      <c r="B89" s="11"/>
      <c r="C89" s="11"/>
      <c r="D89" s="8"/>
      <c r="E89" s="8"/>
      <c r="F89" s="8"/>
      <c r="G89" s="8"/>
      <c r="H89" s="8"/>
      <c r="I89" s="12"/>
      <c r="J89" s="12"/>
      <c r="K89" s="8"/>
    </row>
    <row r="90" spans="1:11" ht="18.75" x14ac:dyDescent="0.3">
      <c r="A90" s="10"/>
      <c r="B90" s="11"/>
      <c r="C90" s="11"/>
      <c r="D90" s="8"/>
      <c r="E90" s="8"/>
      <c r="F90" s="8"/>
      <c r="G90" s="8"/>
      <c r="H90" s="8"/>
      <c r="I90" s="12"/>
      <c r="J90" s="12"/>
      <c r="K90" s="8"/>
    </row>
    <row r="91" spans="1:11" ht="18.75" x14ac:dyDescent="0.3">
      <c r="A91" s="10"/>
      <c r="B91" s="11"/>
      <c r="C91" s="11"/>
      <c r="D91" s="8"/>
      <c r="E91" s="8"/>
      <c r="F91" s="8"/>
      <c r="G91" s="8"/>
      <c r="H91" s="8"/>
      <c r="I91" s="12"/>
      <c r="J91" s="12"/>
      <c r="K91" s="8"/>
    </row>
    <row r="92" spans="1:11" ht="18.75" x14ac:dyDescent="0.3">
      <c r="A92" s="10"/>
      <c r="B92" s="11"/>
      <c r="C92" s="11"/>
      <c r="D92" s="8"/>
      <c r="E92" s="8"/>
      <c r="F92" s="8"/>
      <c r="G92" s="8"/>
      <c r="H92" s="8"/>
      <c r="I92" s="12"/>
      <c r="J92" s="12"/>
      <c r="K92" s="8"/>
    </row>
    <row r="93" spans="1:11" ht="18.75" x14ac:dyDescent="0.3">
      <c r="A93" s="10"/>
      <c r="B93" s="11"/>
      <c r="C93" s="11"/>
      <c r="D93" s="8"/>
      <c r="E93" s="8"/>
      <c r="F93" s="8"/>
      <c r="G93" s="8"/>
      <c r="H93" s="8"/>
      <c r="I93" s="12"/>
      <c r="J93" s="12"/>
      <c r="K93" s="8"/>
    </row>
    <row r="94" spans="1:11" ht="18.75" x14ac:dyDescent="0.3">
      <c r="A94" s="10"/>
      <c r="B94" s="11"/>
      <c r="C94" s="11"/>
      <c r="D94" s="8"/>
      <c r="E94" s="8"/>
      <c r="F94" s="8"/>
      <c r="G94" s="8"/>
      <c r="H94" s="8"/>
      <c r="I94" s="12"/>
      <c r="J94" s="12"/>
      <c r="K94" s="8"/>
    </row>
    <row r="95" spans="1:11" ht="18.75" x14ac:dyDescent="0.3">
      <c r="A95" s="10"/>
      <c r="B95" s="11"/>
      <c r="C95" s="11"/>
      <c r="D95" s="8"/>
      <c r="E95" s="8"/>
      <c r="F95" s="8"/>
      <c r="G95" s="8"/>
      <c r="H95" s="8"/>
      <c r="I95" s="12"/>
      <c r="J95" s="12"/>
      <c r="K95" s="8"/>
    </row>
    <row r="96" spans="1:11" ht="18.75" x14ac:dyDescent="0.3">
      <c r="A96" s="10"/>
      <c r="B96" s="11"/>
      <c r="C96" s="11"/>
      <c r="D96" s="8"/>
      <c r="E96" s="8"/>
      <c r="F96" s="8"/>
      <c r="G96" s="8"/>
      <c r="H96" s="8"/>
      <c r="I96" s="12"/>
      <c r="J96" s="12"/>
      <c r="K96" s="8"/>
    </row>
    <row r="97" spans="1:11" ht="18.75" x14ac:dyDescent="0.3">
      <c r="A97" s="10"/>
      <c r="B97" s="11"/>
      <c r="C97" s="11"/>
      <c r="D97" s="8"/>
      <c r="E97" s="8"/>
      <c r="F97" s="8"/>
      <c r="G97" s="8"/>
      <c r="H97" s="8"/>
      <c r="I97" s="12"/>
      <c r="J97" s="12"/>
      <c r="K97" s="8"/>
    </row>
    <row r="98" spans="1:11" ht="18.75" x14ac:dyDescent="0.3">
      <c r="A98" s="10"/>
      <c r="B98" s="11"/>
      <c r="C98" s="11"/>
      <c r="D98" s="8"/>
      <c r="E98" s="8"/>
      <c r="F98" s="8"/>
      <c r="G98" s="8"/>
      <c r="H98" s="8"/>
      <c r="I98" s="12"/>
      <c r="J98" s="12"/>
      <c r="K98" s="8"/>
    </row>
    <row r="99" spans="1:11" ht="18.75" x14ac:dyDescent="0.3">
      <c r="A99" s="10"/>
      <c r="B99" s="11"/>
      <c r="C99" s="11"/>
      <c r="D99" s="8"/>
      <c r="E99" s="8"/>
      <c r="F99" s="8"/>
      <c r="G99" s="8"/>
      <c r="H99" s="8"/>
      <c r="I99" s="12"/>
      <c r="J99" s="12"/>
      <c r="K99" s="8"/>
    </row>
    <row r="100" spans="1:11" ht="18.75" x14ac:dyDescent="0.3">
      <c r="A100" s="10"/>
      <c r="B100" s="11"/>
      <c r="C100" s="11"/>
      <c r="D100" s="8"/>
      <c r="E100" s="8"/>
      <c r="F100" s="8"/>
      <c r="G100" s="8"/>
      <c r="H100" s="8"/>
      <c r="I100" s="12"/>
      <c r="J100" s="12"/>
      <c r="K100" s="8"/>
    </row>
    <row r="101" spans="1:11" ht="18.75" x14ac:dyDescent="0.3">
      <c r="A101" s="10"/>
      <c r="B101" s="11"/>
      <c r="C101" s="11"/>
      <c r="D101" s="8"/>
      <c r="E101" s="8"/>
      <c r="F101" s="8"/>
      <c r="G101" s="8"/>
      <c r="H101" s="8"/>
      <c r="I101" s="12"/>
      <c r="J101" s="12"/>
      <c r="K101" s="8"/>
    </row>
    <row r="102" spans="1:11" ht="18.75" x14ac:dyDescent="0.3">
      <c r="A102" s="10"/>
      <c r="B102" s="11"/>
      <c r="C102" s="11"/>
      <c r="D102" s="8"/>
      <c r="E102" s="8"/>
      <c r="F102" s="8"/>
      <c r="G102" s="8"/>
      <c r="H102" s="8"/>
      <c r="I102" s="12"/>
      <c r="J102" s="12"/>
      <c r="K102" s="8"/>
    </row>
    <row r="103" spans="1:11" ht="18.75" x14ac:dyDescent="0.3">
      <c r="A103" s="10"/>
      <c r="B103" s="11"/>
      <c r="C103" s="11"/>
      <c r="D103" s="8"/>
      <c r="E103" s="8"/>
      <c r="F103" s="8"/>
      <c r="G103" s="8"/>
      <c r="H103" s="8"/>
      <c r="I103" s="12"/>
      <c r="J103" s="12"/>
      <c r="K103" s="8"/>
    </row>
    <row r="104" spans="1:11" ht="18.75" x14ac:dyDescent="0.3">
      <c r="A104" s="10"/>
      <c r="B104" s="11"/>
      <c r="C104" s="11"/>
      <c r="D104" s="8"/>
      <c r="E104" s="8"/>
      <c r="F104" s="8"/>
      <c r="G104" s="8"/>
      <c r="H104" s="8"/>
      <c r="I104" s="12"/>
      <c r="J104" s="12"/>
      <c r="K104" s="8"/>
    </row>
    <row r="105" spans="1:11" ht="18.75" x14ac:dyDescent="0.3">
      <c r="A105" s="10"/>
      <c r="B105" s="11"/>
      <c r="C105" s="11"/>
      <c r="D105" s="8"/>
      <c r="E105" s="8"/>
      <c r="F105" s="8"/>
      <c r="G105" s="8"/>
      <c r="H105" s="8"/>
      <c r="I105" s="12"/>
      <c r="J105" s="12"/>
      <c r="K105" s="8"/>
    </row>
    <row r="106" spans="1:11" ht="18.75" x14ac:dyDescent="0.3">
      <c r="A106" s="10"/>
      <c r="B106" s="11"/>
      <c r="C106" s="11"/>
      <c r="D106" s="8"/>
      <c r="E106" s="8"/>
      <c r="F106" s="8"/>
      <c r="G106" s="8"/>
      <c r="H106" s="8"/>
      <c r="I106" s="12"/>
      <c r="J106" s="12"/>
      <c r="K106" s="8"/>
    </row>
    <row r="107" spans="1:11" ht="18.75" x14ac:dyDescent="0.3">
      <c r="A107" s="10"/>
      <c r="B107" s="11"/>
      <c r="C107" s="11"/>
      <c r="D107" s="8"/>
      <c r="E107" s="8"/>
      <c r="F107" s="8"/>
      <c r="G107" s="8"/>
      <c r="H107" s="8"/>
      <c r="I107" s="12"/>
      <c r="J107" s="12"/>
      <c r="K107" s="8"/>
    </row>
    <row r="108" spans="1:11" ht="18.75" x14ac:dyDescent="0.3">
      <c r="A108" s="10"/>
      <c r="B108" s="11"/>
      <c r="C108" s="11"/>
      <c r="D108" s="8"/>
      <c r="E108" s="8"/>
      <c r="F108" s="8"/>
      <c r="G108" s="8"/>
      <c r="H108" s="8"/>
      <c r="I108" s="12"/>
      <c r="J108" s="12"/>
      <c r="K108" s="8"/>
    </row>
    <row r="109" spans="1:11" ht="18.75" x14ac:dyDescent="0.3">
      <c r="A109" s="10"/>
      <c r="B109" s="11"/>
      <c r="C109" s="11"/>
      <c r="D109" s="8"/>
      <c r="E109" s="8"/>
      <c r="F109" s="8"/>
      <c r="G109" s="8"/>
      <c r="H109" s="8"/>
      <c r="I109" s="12"/>
      <c r="J109" s="12"/>
      <c r="K109" s="8"/>
    </row>
    <row r="110" spans="1:11" ht="18.75" x14ac:dyDescent="0.3">
      <c r="A110" s="10"/>
      <c r="B110" s="11"/>
      <c r="C110" s="11"/>
      <c r="D110" s="8"/>
      <c r="E110" s="8"/>
      <c r="F110" s="8"/>
      <c r="G110" s="8"/>
      <c r="H110" s="8"/>
      <c r="I110" s="12"/>
      <c r="J110" s="12"/>
      <c r="K110" s="8"/>
    </row>
    <row r="111" spans="1:11" ht="18.75" x14ac:dyDescent="0.3">
      <c r="A111" s="10"/>
      <c r="B111" s="11"/>
      <c r="C111" s="11"/>
      <c r="D111" s="8"/>
      <c r="E111" s="8"/>
      <c r="F111" s="8"/>
      <c r="G111" s="8"/>
      <c r="H111" s="8"/>
      <c r="I111" s="12"/>
      <c r="J111" s="12"/>
      <c r="K111" s="8"/>
    </row>
    <row r="112" spans="1:11" ht="18.75" x14ac:dyDescent="0.3">
      <c r="A112" s="10"/>
      <c r="B112" s="11"/>
      <c r="C112" s="11"/>
      <c r="D112" s="8"/>
      <c r="E112" s="8"/>
      <c r="F112" s="8"/>
      <c r="G112" s="8"/>
      <c r="H112" s="8"/>
      <c r="I112" s="12"/>
      <c r="J112" s="12"/>
      <c r="K112" s="8"/>
    </row>
    <row r="113" spans="1:11" ht="18.75" x14ac:dyDescent="0.3">
      <c r="A113" s="10"/>
      <c r="B113" s="11"/>
      <c r="C113" s="11"/>
      <c r="D113" s="8"/>
      <c r="E113" s="8"/>
      <c r="F113" s="8"/>
      <c r="G113" s="8"/>
      <c r="H113" s="8"/>
      <c r="I113" s="12"/>
      <c r="J113" s="12"/>
      <c r="K113" s="8"/>
    </row>
    <row r="114" spans="1:11" ht="18.75" x14ac:dyDescent="0.3">
      <c r="A114" s="10"/>
      <c r="B114" s="11"/>
      <c r="C114" s="11"/>
      <c r="D114" s="8"/>
      <c r="E114" s="8"/>
      <c r="F114" s="8"/>
      <c r="G114" s="8"/>
      <c r="H114" s="8"/>
      <c r="I114" s="12"/>
      <c r="J114" s="12"/>
      <c r="K114" s="8"/>
    </row>
    <row r="115" spans="1:11" ht="18.75" x14ac:dyDescent="0.3">
      <c r="A115" s="10"/>
      <c r="B115" s="11"/>
      <c r="C115" s="11"/>
      <c r="D115" s="8"/>
      <c r="E115" s="8"/>
      <c r="F115" s="8"/>
      <c r="G115" s="8"/>
      <c r="H115" s="8"/>
      <c r="I115" s="12"/>
      <c r="J115" s="12"/>
      <c r="K115" s="8"/>
    </row>
    <row r="116" spans="1:11" ht="18.75" x14ac:dyDescent="0.3">
      <c r="A116" s="10"/>
      <c r="B116" s="11"/>
      <c r="C116" s="11"/>
      <c r="D116" s="8"/>
      <c r="E116" s="8"/>
      <c r="F116" s="8"/>
      <c r="G116" s="8"/>
      <c r="H116" s="8"/>
      <c r="I116" s="12"/>
      <c r="J116" s="12"/>
      <c r="K116" s="8"/>
    </row>
    <row r="117" spans="1:11" ht="18.75" x14ac:dyDescent="0.3">
      <c r="A117" s="10"/>
      <c r="B117" s="11"/>
      <c r="C117" s="11"/>
      <c r="D117" s="8"/>
      <c r="E117" s="8"/>
      <c r="F117" s="8"/>
      <c r="G117" s="8"/>
      <c r="H117" s="8"/>
      <c r="I117" s="12"/>
      <c r="J117" s="12"/>
      <c r="K117" s="8"/>
    </row>
    <row r="118" spans="1:11" ht="18.75" x14ac:dyDescent="0.3">
      <c r="A118" s="10"/>
      <c r="B118" s="11"/>
      <c r="C118" s="11"/>
      <c r="D118" s="8"/>
      <c r="E118" s="8"/>
      <c r="F118" s="8"/>
      <c r="G118" s="8"/>
      <c r="H118" s="8"/>
      <c r="I118" s="12"/>
      <c r="J118" s="12"/>
      <c r="K118" s="8"/>
    </row>
    <row r="119" spans="1:11" ht="18.75" x14ac:dyDescent="0.3">
      <c r="A119" s="10"/>
      <c r="B119" s="11"/>
      <c r="C119" s="11"/>
      <c r="D119" s="8"/>
      <c r="E119" s="8"/>
      <c r="F119" s="8"/>
      <c r="G119" s="8"/>
      <c r="H119" s="8"/>
      <c r="I119" s="12"/>
      <c r="J119" s="12"/>
      <c r="K119" s="8"/>
    </row>
    <row r="120" spans="1:11" ht="18.75" x14ac:dyDescent="0.3">
      <c r="A120" s="10"/>
      <c r="B120" s="11"/>
      <c r="C120" s="11"/>
      <c r="D120" s="8"/>
      <c r="E120" s="8"/>
      <c r="F120" s="8"/>
      <c r="G120" s="8"/>
      <c r="H120" s="8"/>
      <c r="I120" s="12"/>
      <c r="J120" s="12"/>
      <c r="K120" s="8"/>
    </row>
    <row r="121" spans="1:11" ht="18.75" x14ac:dyDescent="0.3">
      <c r="A121" s="10"/>
      <c r="B121" s="11"/>
      <c r="C121" s="11"/>
      <c r="D121" s="8"/>
      <c r="E121" s="8"/>
      <c r="F121" s="8"/>
      <c r="G121" s="8"/>
      <c r="H121" s="8"/>
      <c r="I121" s="12"/>
      <c r="J121" s="12"/>
      <c r="K121" s="8"/>
    </row>
    <row r="122" spans="1:11" ht="18.75" x14ac:dyDescent="0.3">
      <c r="A122" s="10"/>
      <c r="B122" s="11"/>
      <c r="C122" s="11"/>
      <c r="D122" s="8"/>
      <c r="E122" s="8"/>
      <c r="F122" s="8"/>
      <c r="G122" s="8"/>
      <c r="H122" s="8"/>
      <c r="I122" s="12"/>
      <c r="J122" s="12"/>
      <c r="K122" s="8"/>
    </row>
    <row r="123" spans="1:11" ht="18.75" x14ac:dyDescent="0.3">
      <c r="A123" s="10"/>
      <c r="B123" s="11"/>
      <c r="C123" s="11"/>
      <c r="D123" s="8"/>
      <c r="E123" s="8"/>
      <c r="F123" s="8"/>
      <c r="G123" s="8"/>
      <c r="H123" s="8"/>
      <c r="I123" s="12"/>
      <c r="J123" s="12"/>
      <c r="K123" s="8"/>
    </row>
    <row r="124" spans="1:11" ht="18.75" x14ac:dyDescent="0.3">
      <c r="A124" s="10"/>
      <c r="B124" s="11"/>
      <c r="C124" s="11"/>
      <c r="D124" s="8"/>
      <c r="E124" s="8"/>
      <c r="F124" s="8"/>
      <c r="G124" s="8"/>
      <c r="H124" s="8"/>
      <c r="I124" s="12"/>
      <c r="J124" s="12"/>
      <c r="K124" s="8"/>
    </row>
    <row r="125" spans="1:11" ht="18.75" x14ac:dyDescent="0.3">
      <c r="A125" s="10"/>
      <c r="B125" s="11"/>
      <c r="C125" s="11"/>
      <c r="D125" s="8"/>
      <c r="E125" s="8"/>
      <c r="F125" s="8"/>
      <c r="G125" s="8"/>
      <c r="H125" s="8"/>
      <c r="I125" s="12"/>
      <c r="J125" s="12"/>
      <c r="K125" s="8"/>
    </row>
    <row r="126" spans="1:11" ht="18.75" x14ac:dyDescent="0.3">
      <c r="A126" s="10"/>
      <c r="B126" s="11"/>
      <c r="C126" s="11"/>
      <c r="D126" s="8"/>
      <c r="E126" s="8"/>
      <c r="F126" s="8"/>
      <c r="G126" s="8"/>
      <c r="H126" s="8"/>
      <c r="I126" s="12"/>
      <c r="J126" s="12"/>
      <c r="K126" s="8"/>
    </row>
    <row r="127" spans="1:11" ht="18.75" x14ac:dyDescent="0.3">
      <c r="A127" s="10"/>
      <c r="B127" s="11"/>
      <c r="C127" s="11"/>
      <c r="D127" s="8"/>
      <c r="E127" s="8"/>
      <c r="F127" s="8"/>
      <c r="G127" s="8"/>
      <c r="H127" s="8"/>
      <c r="I127" s="12"/>
      <c r="J127" s="12"/>
      <c r="K127" s="8"/>
    </row>
    <row r="128" spans="1:11" ht="18.75" x14ac:dyDescent="0.3">
      <c r="A128" s="10"/>
      <c r="B128" s="11"/>
      <c r="C128" s="11"/>
      <c r="D128" s="8"/>
      <c r="E128" s="8"/>
      <c r="F128" s="8"/>
      <c r="G128" s="8"/>
      <c r="H128" s="8"/>
      <c r="I128" s="12"/>
      <c r="J128" s="12"/>
      <c r="K128" s="8"/>
    </row>
    <row r="129" spans="1:11" ht="18.75" x14ac:dyDescent="0.3">
      <c r="A129" s="10"/>
      <c r="B129" s="11"/>
      <c r="C129" s="11"/>
      <c r="D129" s="8"/>
      <c r="E129" s="8"/>
      <c r="F129" s="8"/>
      <c r="G129" s="8"/>
      <c r="H129" s="8"/>
      <c r="I129" s="12"/>
      <c r="J129" s="12"/>
      <c r="K129" s="8"/>
    </row>
    <row r="130" spans="1:11" ht="18.75" x14ac:dyDescent="0.3">
      <c r="A130" s="10"/>
      <c r="B130" s="11"/>
      <c r="C130" s="11"/>
      <c r="D130" s="8"/>
      <c r="E130" s="8"/>
      <c r="F130" s="8"/>
      <c r="G130" s="8"/>
      <c r="H130" s="8"/>
      <c r="I130" s="12"/>
      <c r="J130" s="12"/>
      <c r="K130" s="8"/>
    </row>
    <row r="131" spans="1:11" ht="18.75" x14ac:dyDescent="0.3">
      <c r="A131" s="10"/>
      <c r="B131" s="11"/>
      <c r="C131" s="11"/>
      <c r="D131" s="8"/>
      <c r="E131" s="8"/>
      <c r="F131" s="8"/>
      <c r="G131" s="8"/>
      <c r="H131" s="8"/>
      <c r="I131" s="12"/>
      <c r="J131" s="12"/>
      <c r="K131" s="8"/>
    </row>
    <row r="132" spans="1:11" ht="18.75" x14ac:dyDescent="0.3">
      <c r="A132" s="10"/>
      <c r="B132" s="11"/>
      <c r="C132" s="11"/>
      <c r="D132" s="8"/>
      <c r="E132" s="8"/>
      <c r="F132" s="8"/>
      <c r="G132" s="8"/>
      <c r="H132" s="8"/>
      <c r="I132" s="12"/>
      <c r="J132" s="12"/>
      <c r="K132" s="8"/>
    </row>
    <row r="133" spans="1:11" ht="18.75" x14ac:dyDescent="0.3">
      <c r="A133" s="10"/>
      <c r="B133" s="11"/>
      <c r="C133" s="11"/>
      <c r="D133" s="8"/>
      <c r="E133" s="8"/>
      <c r="F133" s="8"/>
      <c r="G133" s="8"/>
      <c r="H133" s="8"/>
      <c r="I133" s="12"/>
      <c r="J133" s="12"/>
      <c r="K133" s="8"/>
    </row>
    <row r="134" spans="1:11" ht="18.75" x14ac:dyDescent="0.3">
      <c r="A134" s="10"/>
      <c r="B134" s="11"/>
      <c r="C134" s="11"/>
      <c r="D134" s="8"/>
      <c r="E134" s="8"/>
      <c r="F134" s="8"/>
      <c r="G134" s="8"/>
      <c r="H134" s="8"/>
      <c r="I134" s="12"/>
      <c r="J134" s="12"/>
      <c r="K134" s="8"/>
    </row>
    <row r="135" spans="1:11" ht="18.75" x14ac:dyDescent="0.3">
      <c r="A135" s="10"/>
      <c r="B135" s="11"/>
      <c r="C135" s="11"/>
      <c r="D135" s="8"/>
      <c r="E135" s="8"/>
      <c r="F135" s="8"/>
      <c r="G135" s="8"/>
      <c r="H135" s="8"/>
      <c r="I135" s="12"/>
      <c r="J135" s="12"/>
      <c r="K135" s="8"/>
    </row>
    <row r="136" spans="1:11" ht="18.75" x14ac:dyDescent="0.3">
      <c r="A136" s="10"/>
      <c r="B136" s="11"/>
      <c r="C136" s="11"/>
      <c r="D136" s="8"/>
      <c r="E136" s="8"/>
      <c r="F136" s="8"/>
      <c r="G136" s="8"/>
      <c r="H136" s="8"/>
      <c r="I136" s="12"/>
      <c r="J136" s="12"/>
      <c r="K136" s="8"/>
    </row>
    <row r="137" spans="1:11" ht="18.75" x14ac:dyDescent="0.3">
      <c r="A137" s="10"/>
      <c r="B137" s="11"/>
      <c r="C137" s="11"/>
      <c r="D137" s="8"/>
      <c r="E137" s="8"/>
      <c r="F137" s="8"/>
      <c r="G137" s="8"/>
      <c r="H137" s="8"/>
      <c r="I137" s="12"/>
      <c r="J137" s="12"/>
      <c r="K137" s="8"/>
    </row>
    <row r="138" spans="1:11" ht="18.75" x14ac:dyDescent="0.3">
      <c r="A138" s="10"/>
      <c r="B138" s="11"/>
      <c r="C138" s="11"/>
      <c r="D138" s="8"/>
      <c r="E138" s="8"/>
      <c r="F138" s="8"/>
      <c r="G138" s="8"/>
      <c r="H138" s="8"/>
      <c r="I138" s="12"/>
      <c r="J138" s="12"/>
      <c r="K138" s="8"/>
    </row>
    <row r="139" spans="1:11" ht="18.75" x14ac:dyDescent="0.3">
      <c r="A139" s="10"/>
      <c r="B139" s="11"/>
      <c r="C139" s="11"/>
      <c r="D139" s="8"/>
      <c r="E139" s="8"/>
      <c r="F139" s="8"/>
      <c r="G139" s="8"/>
      <c r="H139" s="8"/>
      <c r="I139" s="12"/>
      <c r="J139" s="12"/>
      <c r="K139" s="8"/>
    </row>
    <row r="140" spans="1:11" ht="18.75" x14ac:dyDescent="0.3">
      <c r="A140" s="10"/>
      <c r="B140" s="11"/>
      <c r="C140" s="11"/>
      <c r="D140" s="8"/>
      <c r="E140" s="8"/>
      <c r="F140" s="8"/>
      <c r="G140" s="8"/>
      <c r="H140" s="8"/>
      <c r="I140" s="12"/>
      <c r="J140" s="12"/>
      <c r="K140" s="8"/>
    </row>
    <row r="141" spans="1:11" ht="18.75" x14ac:dyDescent="0.3">
      <c r="A141" s="10"/>
      <c r="B141" s="11"/>
      <c r="C141" s="11"/>
      <c r="D141" s="8"/>
      <c r="E141" s="8"/>
      <c r="F141" s="8"/>
      <c r="G141" s="8"/>
      <c r="H141" s="8"/>
      <c r="I141" s="12"/>
      <c r="J141" s="12"/>
      <c r="K141" s="8"/>
    </row>
    <row r="142" spans="1:11" ht="18.75" x14ac:dyDescent="0.3">
      <c r="A142" s="10"/>
      <c r="B142" s="11"/>
      <c r="C142" s="11"/>
      <c r="D142" s="8"/>
      <c r="E142" s="8"/>
      <c r="F142" s="8"/>
      <c r="G142" s="8"/>
      <c r="H142" s="8"/>
      <c r="I142" s="12"/>
      <c r="J142" s="12"/>
      <c r="K142" s="8"/>
    </row>
    <row r="143" spans="1:11" ht="18.75" x14ac:dyDescent="0.3">
      <c r="A143" s="10"/>
      <c r="B143" s="11"/>
      <c r="C143" s="11"/>
      <c r="D143" s="8"/>
      <c r="E143" s="8"/>
      <c r="F143" s="8"/>
      <c r="G143" s="8"/>
      <c r="H143" s="8"/>
      <c r="I143" s="12"/>
      <c r="J143" s="12"/>
      <c r="K143" s="8"/>
    </row>
    <row r="144" spans="1:11" ht="18.75" x14ac:dyDescent="0.3">
      <c r="A144" s="10"/>
      <c r="B144" s="11"/>
      <c r="C144" s="11"/>
      <c r="D144" s="8"/>
      <c r="E144" s="8"/>
      <c r="F144" s="8"/>
      <c r="G144" s="8"/>
      <c r="H144" s="8"/>
      <c r="I144" s="12"/>
      <c r="J144" s="12"/>
      <c r="K144" s="8"/>
    </row>
    <row r="145" spans="1:11" ht="18.75" x14ac:dyDescent="0.3">
      <c r="A145" s="10"/>
      <c r="B145" s="11"/>
      <c r="C145" s="11"/>
      <c r="D145" s="8"/>
      <c r="E145" s="8"/>
      <c r="F145" s="8"/>
      <c r="G145" s="8"/>
      <c r="H145" s="8"/>
      <c r="I145" s="12"/>
      <c r="J145" s="12"/>
      <c r="K145" s="8"/>
    </row>
    <row r="146" spans="1:11" ht="18.75" x14ac:dyDescent="0.3">
      <c r="A146" s="10"/>
      <c r="B146" s="11"/>
      <c r="C146" s="11"/>
      <c r="D146" s="8"/>
      <c r="E146" s="8"/>
      <c r="F146" s="8"/>
      <c r="G146" s="8"/>
      <c r="H146" s="8"/>
      <c r="I146" s="12"/>
      <c r="J146" s="12"/>
      <c r="K146" s="8"/>
    </row>
    <row r="147" spans="1:11" ht="18.75" x14ac:dyDescent="0.3">
      <c r="A147" s="10"/>
      <c r="B147" s="11"/>
      <c r="C147" s="11"/>
      <c r="D147" s="8"/>
      <c r="E147" s="8"/>
      <c r="F147" s="8"/>
      <c r="G147" s="8"/>
      <c r="H147" s="8"/>
      <c r="I147" s="12"/>
      <c r="J147" s="12"/>
      <c r="K147" s="8"/>
    </row>
    <row r="148" spans="1:11" ht="18.75" x14ac:dyDescent="0.3">
      <c r="A148" s="10"/>
      <c r="B148" s="11"/>
      <c r="C148" s="11"/>
      <c r="D148" s="8"/>
      <c r="E148" s="8"/>
      <c r="F148" s="8"/>
      <c r="G148" s="8"/>
      <c r="H148" s="8"/>
      <c r="I148" s="12"/>
      <c r="J148" s="12"/>
      <c r="K148" s="8"/>
    </row>
    <row r="149" spans="1:11" ht="18.75" x14ac:dyDescent="0.3">
      <c r="A149" s="10"/>
      <c r="B149" s="11"/>
      <c r="C149" s="11"/>
      <c r="D149" s="8"/>
      <c r="E149" s="8"/>
      <c r="F149" s="8"/>
      <c r="G149" s="8"/>
      <c r="H149" s="8"/>
      <c r="I149" s="12"/>
      <c r="J149" s="12"/>
      <c r="K149" s="8"/>
    </row>
    <row r="150" spans="1:11" ht="18.75" x14ac:dyDescent="0.3">
      <c r="A150" s="10"/>
      <c r="B150" s="11"/>
      <c r="C150" s="11"/>
      <c r="D150" s="8"/>
      <c r="E150" s="8"/>
      <c r="F150" s="8"/>
      <c r="G150" s="8"/>
      <c r="H150" s="8"/>
      <c r="I150" s="12"/>
      <c r="J150" s="12"/>
      <c r="K150" s="8"/>
    </row>
    <row r="151" spans="1:11" ht="18.75" x14ac:dyDescent="0.3">
      <c r="A151" s="10"/>
      <c r="B151" s="11"/>
      <c r="C151" s="11"/>
      <c r="D151" s="8"/>
      <c r="E151" s="8"/>
      <c r="F151" s="8"/>
      <c r="G151" s="8"/>
      <c r="H151" s="8"/>
      <c r="I151" s="12"/>
      <c r="J151" s="12"/>
      <c r="K151" s="8"/>
    </row>
    <row r="152" spans="1:11" ht="18.75" x14ac:dyDescent="0.3">
      <c r="A152" s="10"/>
      <c r="B152" s="11"/>
      <c r="C152" s="11"/>
      <c r="D152" s="8"/>
      <c r="E152" s="8"/>
      <c r="F152" s="8"/>
      <c r="G152" s="8"/>
      <c r="H152" s="8"/>
      <c r="I152" s="12"/>
      <c r="J152" s="12"/>
      <c r="K152" s="8"/>
    </row>
    <row r="153" spans="1:11" ht="18.75" x14ac:dyDescent="0.3">
      <c r="A153" s="10"/>
      <c r="B153" s="11"/>
      <c r="C153" s="11"/>
      <c r="D153" s="8"/>
      <c r="E153" s="8"/>
      <c r="F153" s="8"/>
      <c r="G153" s="8"/>
      <c r="H153" s="8"/>
      <c r="I153" s="12"/>
      <c r="J153" s="12"/>
      <c r="K153" s="8"/>
    </row>
    <row r="154" spans="1:11" ht="18.75" x14ac:dyDescent="0.3">
      <c r="A154" s="10"/>
      <c r="B154" s="11"/>
      <c r="C154" s="11"/>
      <c r="D154" s="8"/>
      <c r="E154" s="8"/>
      <c r="F154" s="8"/>
      <c r="G154" s="8"/>
      <c r="H154" s="8"/>
      <c r="I154" s="12"/>
      <c r="J154" s="12"/>
      <c r="K154" s="8"/>
    </row>
    <row r="155" spans="1:11" ht="18.75" x14ac:dyDescent="0.3">
      <c r="A155" s="10"/>
      <c r="B155" s="11"/>
      <c r="C155" s="11"/>
      <c r="D155" s="8"/>
      <c r="E155" s="8"/>
      <c r="F155" s="8"/>
      <c r="G155" s="8"/>
      <c r="H155" s="8"/>
      <c r="I155" s="12"/>
      <c r="J155" s="12"/>
      <c r="K155" s="8"/>
    </row>
    <row r="156" spans="1:11" ht="18.75" x14ac:dyDescent="0.3">
      <c r="A156" s="10"/>
      <c r="B156" s="11"/>
      <c r="C156" s="11"/>
      <c r="D156" s="8"/>
      <c r="E156" s="8"/>
      <c r="F156" s="8"/>
      <c r="G156" s="8"/>
      <c r="H156" s="8"/>
      <c r="I156" s="12"/>
      <c r="J156" s="12"/>
      <c r="K156" s="8"/>
    </row>
    <row r="157" spans="1:11" ht="18.75" x14ac:dyDescent="0.3">
      <c r="A157" s="10"/>
      <c r="B157" s="11"/>
      <c r="C157" s="11"/>
      <c r="D157" s="8"/>
      <c r="E157" s="8"/>
      <c r="F157" s="8"/>
      <c r="G157" s="8"/>
      <c r="H157" s="8"/>
      <c r="I157" s="12"/>
      <c r="J157" s="12"/>
      <c r="K157" s="8"/>
    </row>
    <row r="158" spans="1:11" ht="18.75" x14ac:dyDescent="0.3">
      <c r="A158" s="10"/>
      <c r="B158" s="11"/>
      <c r="C158" s="11"/>
      <c r="D158" s="8"/>
      <c r="E158" s="8"/>
      <c r="F158" s="8"/>
      <c r="G158" s="8"/>
      <c r="H158" s="8"/>
      <c r="I158" s="12"/>
      <c r="J158" s="12"/>
      <c r="K158" s="8"/>
    </row>
    <row r="159" spans="1:11" ht="18.75" x14ac:dyDescent="0.3">
      <c r="A159" s="10"/>
      <c r="B159" s="11"/>
      <c r="C159" s="11"/>
      <c r="D159" s="8"/>
      <c r="E159" s="8"/>
      <c r="F159" s="8"/>
      <c r="G159" s="8"/>
      <c r="H159" s="8"/>
      <c r="I159" s="12"/>
      <c r="J159" s="12"/>
      <c r="K159" s="8"/>
    </row>
    <row r="160" spans="1:11" ht="18.75" x14ac:dyDescent="0.3">
      <c r="A160" s="10"/>
      <c r="B160" s="11"/>
      <c r="C160" s="11"/>
      <c r="D160" s="8"/>
      <c r="E160" s="8"/>
      <c r="F160" s="8"/>
      <c r="G160" s="8"/>
      <c r="H160" s="8"/>
      <c r="I160" s="12"/>
      <c r="J160" s="12"/>
      <c r="K160" s="8"/>
    </row>
    <row r="161" spans="1:11" ht="18.75" x14ac:dyDescent="0.3">
      <c r="A161" s="10"/>
      <c r="B161" s="11"/>
      <c r="C161" s="11"/>
      <c r="D161" s="8"/>
      <c r="E161" s="8"/>
      <c r="F161" s="8"/>
      <c r="G161" s="8"/>
      <c r="H161" s="8"/>
      <c r="I161" s="12"/>
      <c r="J161" s="12"/>
      <c r="K161" s="8"/>
    </row>
    <row r="162" spans="1:11" ht="18.75" x14ac:dyDescent="0.3">
      <c r="A162" s="10"/>
      <c r="B162" s="11"/>
      <c r="C162" s="11"/>
      <c r="D162" s="8"/>
      <c r="E162" s="8"/>
      <c r="F162" s="8"/>
      <c r="G162" s="8"/>
      <c r="H162" s="8"/>
      <c r="I162" s="12"/>
      <c r="J162" s="12"/>
      <c r="K162" s="8"/>
    </row>
    <row r="163" spans="1:11" ht="18.75" x14ac:dyDescent="0.3">
      <c r="A163" s="10"/>
      <c r="B163" s="11"/>
      <c r="C163" s="11"/>
      <c r="D163" s="8"/>
      <c r="E163" s="8"/>
      <c r="F163" s="8"/>
      <c r="G163" s="8"/>
      <c r="H163" s="8"/>
      <c r="I163" s="12"/>
      <c r="J163" s="12"/>
      <c r="K163" s="8"/>
    </row>
    <row r="164" spans="1:11" ht="18.75" x14ac:dyDescent="0.3">
      <c r="A164" s="10"/>
      <c r="B164" s="11"/>
      <c r="C164" s="11"/>
      <c r="D164" s="8"/>
      <c r="E164" s="8"/>
      <c r="F164" s="8"/>
      <c r="G164" s="8"/>
      <c r="H164" s="8"/>
      <c r="I164" s="12"/>
      <c r="J164" s="12"/>
      <c r="K164" s="8"/>
    </row>
    <row r="165" spans="1:11" ht="18.75" x14ac:dyDescent="0.3">
      <c r="A165" s="10"/>
      <c r="B165" s="11"/>
      <c r="C165" s="11"/>
      <c r="D165" s="8"/>
      <c r="E165" s="8"/>
      <c r="F165" s="8"/>
      <c r="G165" s="8"/>
      <c r="H165" s="8"/>
      <c r="I165" s="12"/>
      <c r="J165" s="12"/>
      <c r="K165" s="8"/>
    </row>
    <row r="166" spans="1:11" ht="18.75" x14ac:dyDescent="0.3">
      <c r="A166" s="10"/>
      <c r="B166" s="11"/>
      <c r="C166" s="11"/>
      <c r="D166" s="8"/>
      <c r="E166" s="8"/>
      <c r="F166" s="8"/>
      <c r="G166" s="8"/>
      <c r="H166" s="8"/>
      <c r="I166" s="12"/>
      <c r="J166" s="12"/>
      <c r="K166" s="8"/>
    </row>
    <row r="167" spans="1:11" ht="18.75" x14ac:dyDescent="0.3">
      <c r="A167" s="10"/>
      <c r="B167" s="11"/>
      <c r="C167" s="11"/>
      <c r="D167" s="8"/>
      <c r="E167" s="8"/>
      <c r="F167" s="8"/>
      <c r="G167" s="8"/>
      <c r="H167" s="8"/>
      <c r="I167" s="12"/>
      <c r="J167" s="12"/>
      <c r="K167" s="8"/>
    </row>
    <row r="168" spans="1:11" ht="18.75" x14ac:dyDescent="0.3">
      <c r="A168" s="10"/>
      <c r="B168" s="11"/>
      <c r="C168" s="11"/>
      <c r="D168" s="8"/>
      <c r="E168" s="8"/>
      <c r="F168" s="8"/>
      <c r="G168" s="8"/>
      <c r="H168" s="8"/>
      <c r="I168" s="12"/>
      <c r="J168" s="12"/>
      <c r="K168" s="8"/>
    </row>
    <row r="169" spans="1:11" ht="18.75" x14ac:dyDescent="0.3">
      <c r="A169" s="10"/>
      <c r="B169" s="11"/>
      <c r="C169" s="11"/>
      <c r="D169" s="8"/>
      <c r="E169" s="8"/>
      <c r="F169" s="8"/>
      <c r="G169" s="8"/>
      <c r="H169" s="8"/>
      <c r="I169" s="12"/>
      <c r="J169" s="12"/>
      <c r="K169" s="8"/>
    </row>
    <row r="170" spans="1:11" ht="18.75" x14ac:dyDescent="0.3">
      <c r="A170" s="10"/>
      <c r="B170" s="11"/>
      <c r="C170" s="11"/>
      <c r="D170" s="8"/>
      <c r="E170" s="8"/>
      <c r="F170" s="8"/>
      <c r="G170" s="8"/>
      <c r="H170" s="8"/>
      <c r="I170" s="12"/>
      <c r="J170" s="12"/>
      <c r="K170" s="8"/>
    </row>
    <row r="171" spans="1:11" ht="18.75" x14ac:dyDescent="0.3">
      <c r="A171" s="10"/>
      <c r="B171" s="11"/>
      <c r="C171" s="11"/>
      <c r="D171" s="8"/>
      <c r="E171" s="8"/>
      <c r="F171" s="8"/>
      <c r="G171" s="8"/>
      <c r="H171" s="8"/>
      <c r="I171" s="12"/>
      <c r="J171" s="12"/>
      <c r="K171" s="8"/>
    </row>
    <row r="172" spans="1:11" ht="18.75" x14ac:dyDescent="0.3">
      <c r="A172" s="10"/>
      <c r="B172" s="11"/>
      <c r="C172" s="11"/>
      <c r="D172" s="8"/>
      <c r="E172" s="8"/>
      <c r="F172" s="8"/>
      <c r="G172" s="8"/>
      <c r="H172" s="8"/>
      <c r="I172" s="12"/>
      <c r="J172" s="12"/>
      <c r="K172" s="8"/>
    </row>
    <row r="173" spans="1:11" ht="18.75" x14ac:dyDescent="0.3">
      <c r="A173" s="10"/>
      <c r="B173" s="11"/>
      <c r="C173" s="11"/>
      <c r="D173" s="8"/>
      <c r="E173" s="8"/>
      <c r="F173" s="8"/>
      <c r="G173" s="8"/>
      <c r="H173" s="8"/>
      <c r="I173" s="12"/>
      <c r="J173" s="12"/>
      <c r="K173" s="8"/>
    </row>
    <row r="174" spans="1:11" ht="18.75" x14ac:dyDescent="0.3">
      <c r="A174" s="10"/>
      <c r="B174" s="11"/>
      <c r="C174" s="11"/>
      <c r="D174" s="8"/>
      <c r="E174" s="8"/>
      <c r="F174" s="8"/>
      <c r="G174" s="8"/>
      <c r="H174" s="8"/>
      <c r="I174" s="12"/>
      <c r="J174" s="12"/>
      <c r="K174" s="8"/>
    </row>
    <row r="175" spans="1:11" ht="18.75" x14ac:dyDescent="0.3">
      <c r="A175" s="10"/>
      <c r="B175" s="11"/>
      <c r="C175" s="11"/>
      <c r="D175" s="8"/>
      <c r="E175" s="8"/>
      <c r="F175" s="8"/>
      <c r="G175" s="8"/>
      <c r="H175" s="8"/>
      <c r="I175" s="12"/>
      <c r="J175" s="12"/>
      <c r="K175" s="8"/>
    </row>
    <row r="176" spans="1:11" ht="18.75" x14ac:dyDescent="0.3">
      <c r="A176" s="10"/>
      <c r="B176" s="11"/>
      <c r="C176" s="11"/>
      <c r="D176" s="8"/>
      <c r="E176" s="8"/>
      <c r="F176" s="8"/>
      <c r="G176" s="8"/>
      <c r="H176" s="8"/>
      <c r="I176" s="12"/>
      <c r="J176" s="12"/>
      <c r="K176" s="8"/>
    </row>
    <row r="177" spans="1:11" ht="18.75" x14ac:dyDescent="0.3">
      <c r="A177" s="10"/>
      <c r="B177" s="11"/>
      <c r="C177" s="11"/>
      <c r="D177" s="8"/>
      <c r="E177" s="8"/>
      <c r="F177" s="8"/>
      <c r="G177" s="8"/>
      <c r="H177" s="8"/>
      <c r="I177" s="12"/>
      <c r="J177" s="12"/>
      <c r="K177" s="8"/>
    </row>
    <row r="178" spans="1:11" ht="18.75" x14ac:dyDescent="0.3">
      <c r="A178" s="10"/>
      <c r="B178" s="11"/>
      <c r="C178" s="11"/>
      <c r="D178" s="8"/>
      <c r="E178" s="8"/>
      <c r="F178" s="8"/>
      <c r="G178" s="8"/>
      <c r="H178" s="8"/>
      <c r="I178" s="12"/>
      <c r="J178" s="12"/>
      <c r="K178" s="8"/>
    </row>
    <row r="179" spans="1:11" ht="18.75" x14ac:dyDescent="0.3">
      <c r="A179" s="10"/>
      <c r="B179" s="11"/>
      <c r="C179" s="11"/>
      <c r="D179" s="8"/>
      <c r="E179" s="8"/>
      <c r="F179" s="8"/>
      <c r="G179" s="8"/>
      <c r="H179" s="8"/>
      <c r="I179" s="12"/>
      <c r="J179" s="12"/>
      <c r="K179" s="8"/>
    </row>
    <row r="180" spans="1:11" ht="18.75" x14ac:dyDescent="0.3">
      <c r="A180" s="10"/>
      <c r="B180" s="11"/>
      <c r="C180" s="11"/>
      <c r="D180" s="8"/>
      <c r="E180" s="8"/>
      <c r="F180" s="8"/>
      <c r="G180" s="8"/>
      <c r="H180" s="8"/>
      <c r="I180" s="12"/>
      <c r="J180" s="12"/>
      <c r="K180" s="8"/>
    </row>
    <row r="181" spans="1:11" ht="18.75" x14ac:dyDescent="0.3">
      <c r="A181" s="10"/>
      <c r="B181" s="11"/>
      <c r="C181" s="11"/>
      <c r="D181" s="8"/>
      <c r="E181" s="8"/>
      <c r="F181" s="8"/>
      <c r="G181" s="8"/>
      <c r="H181" s="8"/>
      <c r="I181" s="12"/>
      <c r="J181" s="12"/>
      <c r="K181" s="8"/>
    </row>
    <row r="182" spans="1:11" ht="18.75" x14ac:dyDescent="0.3">
      <c r="A182" s="10"/>
      <c r="B182" s="11"/>
      <c r="C182" s="11"/>
      <c r="D182" s="8"/>
      <c r="E182" s="8"/>
      <c r="F182" s="8"/>
      <c r="G182" s="8"/>
      <c r="H182" s="8"/>
      <c r="I182" s="12"/>
      <c r="J182" s="12"/>
      <c r="K182" s="8"/>
    </row>
    <row r="183" spans="1:11" ht="18.75" x14ac:dyDescent="0.3">
      <c r="A183" s="10"/>
      <c r="B183" s="11"/>
      <c r="C183" s="11"/>
      <c r="D183" s="8"/>
      <c r="E183" s="8"/>
      <c r="F183" s="8"/>
      <c r="G183" s="8"/>
      <c r="H183" s="8"/>
      <c r="I183" s="12"/>
      <c r="J183" s="12"/>
      <c r="K183" s="8"/>
    </row>
    <row r="184" spans="1:11" ht="18.75" x14ac:dyDescent="0.3">
      <c r="A184" s="10"/>
      <c r="B184" s="11"/>
      <c r="C184" s="11"/>
      <c r="D184" s="8"/>
      <c r="E184" s="8"/>
      <c r="F184" s="8"/>
      <c r="G184" s="8"/>
      <c r="H184" s="8"/>
      <c r="I184" s="12"/>
      <c r="J184" s="12"/>
      <c r="K184" s="8"/>
    </row>
    <row r="185" spans="1:11" ht="18.75" x14ac:dyDescent="0.3">
      <c r="A185" s="10"/>
      <c r="B185" s="11"/>
      <c r="C185" s="11"/>
      <c r="D185" s="8"/>
      <c r="E185" s="8"/>
      <c r="F185" s="8"/>
      <c r="G185" s="8"/>
      <c r="H185" s="8"/>
      <c r="I185" s="12"/>
      <c r="J185" s="12"/>
      <c r="K185" s="8"/>
    </row>
    <row r="186" spans="1:11" ht="18.75" x14ac:dyDescent="0.3">
      <c r="A186" s="10"/>
      <c r="B186" s="11"/>
      <c r="C186" s="11"/>
      <c r="D186" s="8"/>
      <c r="E186" s="8"/>
      <c r="F186" s="8"/>
      <c r="G186" s="8"/>
      <c r="H186" s="8"/>
      <c r="I186" s="12"/>
      <c r="J186" s="12"/>
      <c r="K186" s="8"/>
    </row>
    <row r="187" spans="1:11" ht="18.75" x14ac:dyDescent="0.3">
      <c r="A187" s="10"/>
      <c r="B187" s="11"/>
      <c r="C187" s="11"/>
      <c r="D187" s="8"/>
      <c r="E187" s="8"/>
      <c r="F187" s="8"/>
      <c r="G187" s="8"/>
      <c r="H187" s="8"/>
      <c r="I187" s="12"/>
      <c r="J187" s="12"/>
      <c r="K187" s="8"/>
    </row>
    <row r="188" spans="1:11" ht="18.75" x14ac:dyDescent="0.3">
      <c r="A188" s="10"/>
      <c r="B188" s="11"/>
      <c r="C188" s="11"/>
      <c r="D188" s="8"/>
      <c r="E188" s="8"/>
      <c r="F188" s="8"/>
      <c r="G188" s="8"/>
      <c r="H188" s="8"/>
      <c r="I188" s="12"/>
      <c r="J188" s="12"/>
      <c r="K188" s="8"/>
    </row>
    <row r="189" spans="1:11" ht="18.75" x14ac:dyDescent="0.3">
      <c r="A189" s="10"/>
      <c r="B189" s="11"/>
      <c r="C189" s="11"/>
      <c r="D189" s="8"/>
      <c r="E189" s="8"/>
      <c r="F189" s="8"/>
      <c r="G189" s="8"/>
      <c r="H189" s="8"/>
      <c r="I189" s="12"/>
      <c r="J189" s="12"/>
      <c r="K189" s="8"/>
    </row>
    <row r="190" spans="1:11" ht="18.75" x14ac:dyDescent="0.3">
      <c r="A190" s="10"/>
      <c r="B190" s="11"/>
      <c r="C190" s="11"/>
      <c r="D190" s="8"/>
      <c r="E190" s="8"/>
      <c r="F190" s="8"/>
      <c r="G190" s="8"/>
      <c r="H190" s="8"/>
      <c r="I190" s="12"/>
      <c r="J190" s="12"/>
      <c r="K190" s="8"/>
    </row>
    <row r="191" spans="1:11" ht="18.75" x14ac:dyDescent="0.3">
      <c r="A191" s="10"/>
      <c r="B191" s="11"/>
      <c r="C191" s="11"/>
      <c r="D191" s="8"/>
      <c r="E191" s="8"/>
      <c r="F191" s="8"/>
      <c r="G191" s="8"/>
      <c r="H191" s="8"/>
      <c r="I191" s="12"/>
      <c r="J191" s="12"/>
      <c r="K191" s="8"/>
    </row>
    <row r="192" spans="1:11" ht="18.75" x14ac:dyDescent="0.3">
      <c r="A192" s="10"/>
      <c r="B192" s="11"/>
      <c r="C192" s="11"/>
      <c r="D192" s="8"/>
      <c r="E192" s="8"/>
      <c r="F192" s="8"/>
      <c r="G192" s="8"/>
      <c r="H192" s="8"/>
      <c r="I192" s="12"/>
      <c r="J192" s="12"/>
      <c r="K192" s="8"/>
    </row>
  </sheetData>
  <mergeCells count="4">
    <mergeCell ref="A1:J1"/>
    <mergeCell ref="A2:F2"/>
    <mergeCell ref="A3:F3"/>
    <mergeCell ref="A80:C80"/>
  </mergeCells>
  <pageMargins left="0.69999998807907104" right="0.69999998807907104" top="0.75" bottom="0.75" header="0.30000001192092896" footer="0.30000001192092896"/>
  <pageSetup paperSize="9" scale="28" fitToHeight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2025-05-05T08:30:12Z</cp:lastPrinted>
  <dcterms:created xsi:type="dcterms:W3CDTF">2025-04-07T11:23:32Z</dcterms:created>
  <dcterms:modified xsi:type="dcterms:W3CDTF">2025-05-05T08:51:26Z</dcterms:modified>
</cp:coreProperties>
</file>